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le\Documents\congrès 2017\matériel=dépot-ateliers\"/>
    </mc:Choice>
  </mc:AlternateContent>
  <bookViews>
    <workbookView xWindow="0" yWindow="0" windowWidth="15360" windowHeight="7905" tabRatio="838"/>
  </bookViews>
  <sheets>
    <sheet name="Présentation" sheetId="17" r:id="rId1"/>
    <sheet name="Appréciation générale" sheetId="12" r:id="rId2"/>
    <sheet name="Formules AG" sheetId="14" state="hidden" r:id="rId3"/>
    <sheet name=" Formules AP" sheetId="5" state="hidden" r:id="rId4"/>
    <sheet name="Aspects péd." sheetId="3" r:id="rId5"/>
    <sheet name="Graphique" sheetId="13" r:id="rId6"/>
    <sheet name="Aspects péd. (phases)" sheetId="15" state="hidden" r:id="rId7"/>
    <sheet name="Graphique (phases)" sheetId="16" state="hidden" r:id="rId8"/>
    <sheet name="Aspects autres" sheetId="4" r:id="rId9"/>
    <sheet name="Recommandations" sheetId="8" r:id="rId10"/>
  </sheets>
  <calcPr calcId="162913"/>
</workbook>
</file>

<file path=xl/calcChain.xml><?xml version="1.0" encoding="utf-8"?>
<calcChain xmlns="http://schemas.openxmlformats.org/spreadsheetml/2006/main">
  <c r="E34" i="5" l="1"/>
  <c r="E33" i="5"/>
  <c r="E32" i="5"/>
  <c r="E31" i="5"/>
  <c r="E30" i="5"/>
  <c r="E29" i="5"/>
  <c r="E28" i="5"/>
  <c r="E27" i="5"/>
  <c r="E26" i="5"/>
  <c r="E25" i="5"/>
  <c r="E22" i="5"/>
  <c r="E21" i="5"/>
  <c r="E23" i="5"/>
  <c r="E24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C34" i="5"/>
  <c r="C33" i="5"/>
  <c r="C32" i="5"/>
  <c r="F32" i="5" s="1"/>
  <c r="C31" i="5"/>
  <c r="C30" i="5"/>
  <c r="C29" i="5"/>
  <c r="C28" i="5"/>
  <c r="F28" i="5" s="1"/>
  <c r="C27" i="5"/>
  <c r="C26" i="5"/>
  <c r="C25" i="5"/>
  <c r="C24" i="5"/>
  <c r="C23" i="5"/>
  <c r="C22" i="5"/>
  <c r="C21" i="5"/>
  <c r="F21" i="5" s="1"/>
  <c r="F30" i="5" l="1"/>
  <c r="F27" i="5"/>
  <c r="F31" i="5"/>
  <c r="F26" i="5"/>
  <c r="F22" i="5"/>
  <c r="F34" i="5"/>
  <c r="F33" i="5"/>
  <c r="F25" i="5"/>
  <c r="F24" i="5"/>
  <c r="F23" i="5"/>
  <c r="F29" i="5"/>
  <c r="E18" i="5" l="1"/>
  <c r="D18" i="5"/>
  <c r="E17" i="5"/>
  <c r="D17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D6" i="5"/>
  <c r="D7" i="5"/>
  <c r="D8" i="5"/>
  <c r="D9" i="5"/>
  <c r="D10" i="5"/>
  <c r="D11" i="5"/>
  <c r="D12" i="5"/>
  <c r="D13" i="5"/>
  <c r="D14" i="5"/>
  <c r="D15" i="5"/>
  <c r="D16" i="5"/>
  <c r="E6" i="5"/>
  <c r="E7" i="5"/>
  <c r="E8" i="5"/>
  <c r="E9" i="5"/>
  <c r="E10" i="5"/>
  <c r="E11" i="5"/>
  <c r="E12" i="5"/>
  <c r="E13" i="5"/>
  <c r="E14" i="5"/>
  <c r="E15" i="5"/>
  <c r="E16" i="5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5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6" i="14"/>
  <c r="D5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F18" i="14" l="1"/>
  <c r="F17" i="14"/>
  <c r="F16" i="14"/>
  <c r="F16" i="5" l="1"/>
  <c r="F18" i="5" l="1"/>
  <c r="F17" i="5"/>
  <c r="F5" i="14" l="1"/>
  <c r="F9" i="14"/>
  <c r="F15" i="14"/>
  <c r="F11" i="14"/>
  <c r="F10" i="14"/>
  <c r="F7" i="14"/>
  <c r="F13" i="14"/>
  <c r="F14" i="14"/>
  <c r="F12" i="14"/>
  <c r="F8" i="14"/>
  <c r="F6" i="14"/>
  <c r="E5" i="5"/>
  <c r="D5" i="5" l="1"/>
  <c r="F5" i="5" s="1"/>
  <c r="F10" i="5" l="1"/>
  <c r="F14" i="5" l="1"/>
  <c r="F15" i="5"/>
  <c r="F13" i="5"/>
  <c r="F12" i="5"/>
  <c r="F11" i="5"/>
  <c r="F9" i="5"/>
  <c r="F8" i="5"/>
  <c r="F7" i="5"/>
  <c r="F6" i="5"/>
</calcChain>
</file>

<file path=xl/sharedStrings.xml><?xml version="1.0" encoding="utf-8"?>
<sst xmlns="http://schemas.openxmlformats.org/spreadsheetml/2006/main" count="393" uniqueCount="233">
  <si>
    <t>Commentaires</t>
  </si>
  <si>
    <t>LES ASPECTS PÉDAGOGIQUES</t>
  </si>
  <si>
    <t>Clé de correction</t>
  </si>
  <si>
    <t>Utilisation des TIC</t>
  </si>
  <si>
    <t>Repères culturels et langue</t>
  </si>
  <si>
    <t>Exactitude des contenus</t>
  </si>
  <si>
    <t>Oui</t>
  </si>
  <si>
    <t>Non</t>
  </si>
  <si>
    <t>Le guide respecte</t>
  </si>
  <si>
    <t>Éditions:</t>
  </si>
  <si>
    <t>Auteurs:</t>
  </si>
  <si>
    <t xml:space="preserve">Titre: </t>
  </si>
  <si>
    <t>Recommandations</t>
  </si>
  <si>
    <t xml:space="preserve">Cours: </t>
  </si>
  <si>
    <t>Date:</t>
  </si>
  <si>
    <t>Évaluateur:</t>
  </si>
  <si>
    <t>Tous les éléments sont respectés.</t>
  </si>
  <si>
    <t>L'usage et la structuration du matériel permettent-ils de compléter le cours dans les temps prescrits?</t>
  </si>
  <si>
    <t>De manière générale, la clé de correction facilite l’apprentissage.</t>
  </si>
  <si>
    <t>De façon générale, les repères culturels et la qualité de la langue contribuent au rehaussement culturel.</t>
  </si>
  <si>
    <t>De manière générale, les contenus sont exacts.</t>
  </si>
  <si>
    <t>De manière générale, les explications facilitent l'apprentissage.</t>
  </si>
  <si>
    <t>Explications</t>
  </si>
  <si>
    <t>a) Le recours aux TIC est sollicité pour réaliser les tâches.</t>
  </si>
  <si>
    <t>a) Les contenus sont exacts.</t>
  </si>
  <si>
    <t>b) Le guide est exempt de promotion éditoriale.</t>
  </si>
  <si>
    <t>b) les règles et les conventions propres à la toponymie;</t>
  </si>
  <si>
    <t>c) les règles relatives à la santé et à la sécurité;</t>
  </si>
  <si>
    <t xml:space="preserve">Commentaires </t>
  </si>
  <si>
    <t>a) Des repères culturels judicieux sont présents dans les SA.</t>
  </si>
  <si>
    <t>a) Les explications sont claires.</t>
  </si>
  <si>
    <t>b) Les explications sont pertinentes.</t>
  </si>
  <si>
    <t>De manière générale, l'utilisation des TIC est une valeur ajoutée aux apprentissages.</t>
  </si>
  <si>
    <t>2. Qualité des facilitateurs pédagogiques</t>
  </si>
  <si>
    <t>5. Matériel</t>
  </si>
  <si>
    <t>6. Représentation démocratique et pluraliste de la société</t>
  </si>
  <si>
    <t>7. Interdiction de placement de produit</t>
  </si>
  <si>
    <t>8. Éléments conventionnels</t>
  </si>
  <si>
    <t>c) Les explications sont complètes.</t>
  </si>
  <si>
    <t>e) Les explications sont accompagnées d'exemples pertinents.</t>
  </si>
  <si>
    <t>De manière générale, les éléments de consultation facilitent l'apprentissage.</t>
  </si>
  <si>
    <t>a) Les consignes sont claires.</t>
  </si>
  <si>
    <t>a) La clé de correction comporte des réponses claires et exactes.</t>
  </si>
  <si>
    <t>Appréciation générale</t>
  </si>
  <si>
    <t>De manière générale, le niveau de langage utilisé facilite l'apprentissage.</t>
  </si>
  <si>
    <t>De manière générale, les consignes facilitent l'apprentissage.</t>
  </si>
  <si>
    <t>b) Le texte et les illustrations sont lisibles.</t>
  </si>
  <si>
    <r>
      <rPr>
        <b/>
        <sz val="16"/>
        <color theme="1"/>
        <rFont val="Calibri"/>
        <family val="2"/>
      </rPr>
      <t>Échelle qualitative</t>
    </r>
    <r>
      <rPr>
        <sz val="20"/>
        <color theme="1"/>
        <rFont val="Calibri"/>
        <family val="2"/>
      </rPr>
      <t xml:space="preserve"> </t>
    </r>
  </si>
  <si>
    <t>Consultation du guide</t>
  </si>
  <si>
    <t>Consignes</t>
  </si>
  <si>
    <t>Langue</t>
  </si>
  <si>
    <t>b) Les pages annexes (index, clé de correction, glossaire, 
     annexe) facilitent le repérage dans le guide.</t>
  </si>
  <si>
    <t>a) Le guide d'apprentissage est rédigé dans un français standard 
     et adapté aux adultes en formation (dans les consignes, les 
     explications, la clé de correction, etc.).</t>
  </si>
  <si>
    <t>b) Les consignes sont accompagnées d'éléments visuels 
     pertinents au besoin.</t>
  </si>
  <si>
    <t>b) La clé de correction présente des explications et des 
     précisions pertinentes pour faciliter la compréhension.</t>
  </si>
  <si>
    <t>c) L'utilisation des TIC contribue au développement des 
     compétences disciplinaires.</t>
  </si>
  <si>
    <t>d) L'utilisation des TIC contribue à susciter ou maintenir la 
     motivation de l’adulte.</t>
  </si>
  <si>
    <t>b) Des pistes sont proposées pour soutenir l’adulte dans 
      l’utilisation judicieuse du vocabulaire propre à la discipline.</t>
  </si>
  <si>
    <t>a) La reliure du guide d'apprentissage est durable.</t>
  </si>
  <si>
    <t>a) est orienté vers le traitement de situations;</t>
  </si>
  <si>
    <t>b) intègre tous les éléments prescrits;</t>
  </si>
  <si>
    <t>LES ASPECTS MATÉRIELS, SOCIOCULTURELS, PUBLICITAIRES ET CONVENTIONNELS</t>
  </si>
  <si>
    <t>Le guide d'apprentissage</t>
  </si>
  <si>
    <t>GRILLE D'APPRÉCIATION DES GUIDES D'APPRENTISSAGE EN FGA</t>
  </si>
  <si>
    <r>
      <rPr>
        <b/>
        <sz val="10"/>
        <color theme="1"/>
        <rFont val="Calibri"/>
        <family val="2"/>
      </rPr>
      <t xml:space="preserve">Très bien  </t>
    </r>
    <r>
      <rPr>
        <sz val="10"/>
        <color theme="1"/>
        <rFont val="Calibri"/>
        <family val="2"/>
      </rPr>
      <t>Le matériel est parfaitement en adéquation avec l'énoncé considéré.</t>
    </r>
  </si>
  <si>
    <t>Très bien</t>
  </si>
  <si>
    <t xml:space="preserve">Bien </t>
  </si>
  <si>
    <t>Faible</t>
  </si>
  <si>
    <t>Bien</t>
  </si>
  <si>
    <t>a) présentent des thèmes issus de l'environnement 
     socioculturel de l’adulte  qui correspondent à ses goûts et 
     ses intérêts;</t>
  </si>
  <si>
    <t>c) La mise en page est aérée.</t>
  </si>
  <si>
    <t>d) Les éléments prescrits sont facilement repérables.</t>
  </si>
  <si>
    <t>e) La durée des SA, des tâches ou des activités est suggérée.</t>
  </si>
  <si>
    <t>b) L'utilisation des TIC favorise la compréhension des savoirs et 
     des concepts.</t>
  </si>
  <si>
    <r>
      <rPr>
        <sz val="11"/>
        <color theme="1"/>
        <rFont val="Calibri"/>
        <family val="2"/>
        <scheme val="minor"/>
      </rPr>
      <t>a)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présentent des problématiques (question
     mobilisatrice, défi à relever, problème à résoudre, 
     production à réaliser);</t>
    </r>
  </si>
  <si>
    <t>d) Les explications sont accompagnées d'éléments visuels 
     pertinents (illustrations, plans, cartes, photographies, etc. ).</t>
  </si>
  <si>
    <t>1.1 Contextualisation et signifiance</t>
  </si>
  <si>
    <t>Les situations d'apprentissage (SA), les tâches ou les activités</t>
  </si>
  <si>
    <t>Les SA, les tâches ou les activités</t>
  </si>
  <si>
    <t>De façon générale, les SA, les tâches ou les activités respectent une progression dans le développement des compétences.</t>
  </si>
  <si>
    <t>2.1 Consultation du guide</t>
  </si>
  <si>
    <t>2.2 Langue</t>
  </si>
  <si>
    <t>2.3 Consignes</t>
  </si>
  <si>
    <t>2.5 Clé de correction</t>
  </si>
  <si>
    <t>2.6 Utilisation des TIC</t>
  </si>
  <si>
    <t>Développement des compétences</t>
  </si>
  <si>
    <t>Contextualisation et signifiance</t>
  </si>
  <si>
    <t>Progression et autonomie</t>
  </si>
  <si>
    <t>Fo</t>
  </si>
  <si>
    <t>Traitement de situations</t>
  </si>
  <si>
    <t>Éléments prescrits</t>
  </si>
  <si>
    <t>Développement de l'autonomie</t>
  </si>
  <si>
    <t>Construction des connaissances</t>
  </si>
  <si>
    <t>Réflexion sur les apprentissages</t>
  </si>
  <si>
    <t>Réflexion sur la démarche d'apprentissage</t>
  </si>
  <si>
    <t>Développement des compétences disciplinaires</t>
  </si>
  <si>
    <t>Développement des compétences transversales</t>
  </si>
  <si>
    <t>Buts et attentes de fin de cours</t>
  </si>
  <si>
    <r>
      <rPr>
        <b/>
        <sz val="14"/>
        <color theme="1"/>
        <rFont val="Calibri"/>
        <family val="2"/>
      </rPr>
      <t>2.4 Explications</t>
    </r>
    <r>
      <rPr>
        <b/>
        <sz val="11"/>
        <color theme="1"/>
        <rFont val="Calibri"/>
        <family val="2"/>
      </rPr>
      <t xml:space="preserve"> </t>
    </r>
  </si>
  <si>
    <t>De façon générale, les SA, les tâches ou les activités sont contextualisées et signifiantes.</t>
  </si>
  <si>
    <r>
      <rPr>
        <b/>
        <sz val="10"/>
        <color theme="1"/>
        <rFont val="Calibri"/>
        <family val="2"/>
      </rPr>
      <t xml:space="preserve">Très bien    </t>
    </r>
    <r>
      <rPr>
        <sz val="10"/>
        <color theme="1"/>
        <rFont val="Calibri"/>
        <family val="2"/>
      </rPr>
      <t>Le matériel est parfaitement en adéquation avec l'énoncé considéré.</t>
    </r>
  </si>
  <si>
    <t>Grille d'appréciation du matériel didactique</t>
  </si>
  <si>
    <t>1.3 Développement des compétences</t>
  </si>
  <si>
    <t>1.2 Contenu disciplinaire</t>
  </si>
  <si>
    <t>1.4 Progression et autonomie</t>
  </si>
  <si>
    <r>
      <rPr>
        <sz val="11"/>
        <color theme="1"/>
        <rFont val="Calibri"/>
        <family val="2"/>
        <scheme val="minor"/>
      </rPr>
      <t xml:space="preserve">a) </t>
    </r>
    <r>
      <rPr>
        <sz val="11"/>
        <color theme="1"/>
        <rFont val="Calibri"/>
        <family val="2"/>
      </rPr>
      <t>permettent d’activer les connaissances antérieures;</t>
    </r>
  </si>
  <si>
    <t>1.5 Retour réflexif et réinvestissement</t>
  </si>
  <si>
    <t>1.6  Attentes de fin de cours et critères d'évaluation</t>
  </si>
  <si>
    <t>De façon générale, les SA, les tâches ou les activités respectent les attentes de fin de cours et les critères d'évaluation.</t>
  </si>
  <si>
    <t>b) présentent des thèmes et des contextes variés;</t>
  </si>
  <si>
    <t>c) sont réalistes;</t>
  </si>
  <si>
    <t>d) mettent en évidence l'utilité des éléments prescrits;</t>
  </si>
  <si>
    <t>c) intègrent, s'il y a lieu, plus d'une compétence disciplinaire;</t>
  </si>
  <si>
    <t>d) intègrent des compétences transversales;</t>
  </si>
  <si>
    <t>b) amènent l'adulte à mobiliser de plus en plus de 
     ressources;</t>
  </si>
  <si>
    <t>c) respectent la progression des savoirs, des stratégies et 
     des techniques propres à la discipline;</t>
  </si>
  <si>
    <t>d) permettent à l’adulte de faire des choix, d’utiliser
    différentes façons de faire, d'envisager diverses 
    productions ou solutions;</t>
  </si>
  <si>
    <t>e) respectent une progression dans l’autonomie de l’adulte.</t>
  </si>
  <si>
    <t>a) visent tous les critères d'évaluation du cours;</t>
  </si>
  <si>
    <t>De façon générale, les SA, les tâches ou les activités permettent le retour réflexif et le réinvestissement.</t>
  </si>
  <si>
    <t>c) permet le développement de l'autonomie de l'adulte;</t>
  </si>
  <si>
    <t>h) vise le développement des compétences disciplinaires;</t>
  </si>
  <si>
    <t>i) vise le développement des compétences transversales;</t>
  </si>
  <si>
    <t>k) permet d'évaluer tous les critères;</t>
  </si>
  <si>
    <t>e) permettent de mobiliser des connaissances en lien avec les
    savoirs prescrits;</t>
  </si>
  <si>
    <t>Contenu disciplinaire</t>
  </si>
  <si>
    <t>Retour réflexif et réinvestissement</t>
  </si>
  <si>
    <t>Attentes de fin cours et critères d'évaluation</t>
  </si>
  <si>
    <t>Rehaussement culturel</t>
  </si>
  <si>
    <t>Quantité des SA</t>
  </si>
  <si>
    <t>Efficience</t>
  </si>
  <si>
    <t>Accompagnement varié</t>
  </si>
  <si>
    <t>j) est en conformité avec les buts et les attentes de fin de cours;</t>
  </si>
  <si>
    <t xml:space="preserve"> </t>
  </si>
  <si>
    <t xml:space="preserve">De façon générale, les SA, les tâches ou les activités permettent de construire des connaissances en conformité avec le contenu disciplinaire. </t>
  </si>
  <si>
    <r>
      <t xml:space="preserve">b) sont en lien avec les buts et </t>
    </r>
    <r>
      <rPr>
        <sz val="11"/>
        <rFont val="Calibri"/>
        <family val="2"/>
      </rPr>
      <t>les</t>
    </r>
    <r>
      <rPr>
        <sz val="11"/>
        <color theme="1"/>
        <rFont val="Calibri"/>
        <family val="2"/>
      </rPr>
      <t xml:space="preserve"> attentes de fin de cours.</t>
    </r>
  </si>
  <si>
    <t>Signifiance des SA</t>
  </si>
  <si>
    <t xml:space="preserve">Très bien </t>
  </si>
  <si>
    <t xml:space="preserve">Commentaires  </t>
  </si>
  <si>
    <t>Phase d'intégration</t>
  </si>
  <si>
    <t>a) amènent l'adulte à mobiliser de plus en plus de 
     ressources;</t>
  </si>
  <si>
    <t>b) respectent la progression des savoirs, des stratégies et 
     des techniques propres à la discipline;</t>
  </si>
  <si>
    <t>Progression dans les SA</t>
  </si>
  <si>
    <t xml:space="preserve">2.4 Explications </t>
  </si>
  <si>
    <t>De façon générale, les SA, les tâches ou les activités permettent de construire des connaissances en conformité avec le contenu disciplinaire.</t>
  </si>
  <si>
    <t>e) exploitent certains aspects des intentions éducatives des 
     domaines généraux de formation ciblés.</t>
  </si>
  <si>
    <r>
      <t xml:space="preserve">b) permettent de construire des connaissances en lien avec
      </t>
    </r>
    <r>
      <rPr>
        <sz val="11"/>
        <rFont val="Calibri"/>
        <family val="2"/>
      </rPr>
      <t xml:space="preserve">tous </t>
    </r>
    <r>
      <rPr>
        <sz val="11"/>
        <color theme="1"/>
        <rFont val="Calibri"/>
        <family val="2"/>
      </rPr>
      <t>les savoirs prescrits.</t>
    </r>
  </si>
  <si>
    <t>a) Les pages liminaires (page titre, table des matières, 
     sommaire) facilitent le repérage dans le guide  
     d'apprentissage.</t>
  </si>
  <si>
    <r>
      <rPr>
        <b/>
        <sz val="10"/>
        <color theme="1"/>
        <rFont val="Calibri"/>
        <family val="2"/>
      </rPr>
      <t>Bien</t>
    </r>
    <r>
      <rPr>
        <sz val="10"/>
        <color theme="1"/>
        <rFont val="Calibri"/>
        <family val="2"/>
      </rPr>
      <t xml:space="preserve">           Le matériel est généralement en adéquation avec l'énoncé considéré, mais pourrait faire l'objet d'ajouts ou d'adaptations 
                   mineures pour optimiser son utilisation. </t>
    </r>
  </si>
  <si>
    <t>1.2 Contenu disciplinaire, développement des compétences, retour réflexif et révinvestissement</t>
  </si>
  <si>
    <t xml:space="preserve">Les phases de préparation des SA, des tâches ou des activités </t>
  </si>
  <si>
    <r>
      <rPr>
        <sz val="11"/>
        <color theme="1"/>
        <rFont val="Calibri"/>
        <family val="2"/>
        <scheme val="minor"/>
      </rPr>
      <t>a)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présentent une problématique, soit une question
     mobilisatrice, un défi à relever, un problème à résoudre, 
     une production à réaliser;</t>
    </r>
  </si>
  <si>
    <r>
      <rPr>
        <sz val="11"/>
        <color theme="1"/>
        <rFont val="Calibri"/>
        <family val="2"/>
        <scheme val="minor"/>
      </rPr>
      <t xml:space="preserve">b) </t>
    </r>
    <r>
      <rPr>
        <sz val="11"/>
        <color theme="1"/>
        <rFont val="Calibri"/>
        <family val="2"/>
      </rPr>
      <t>permettent d’activer les connaissances antérieures;</t>
    </r>
  </si>
  <si>
    <r>
      <t>c)</t>
    </r>
    <r>
      <rPr>
        <sz val="7"/>
        <color theme="1"/>
        <rFont val="Times New Roman"/>
        <family val="1"/>
      </rPr>
      <t xml:space="preserve"> </t>
    </r>
    <r>
      <rPr>
        <sz val="11"/>
        <rFont val="Calibri"/>
        <family val="2"/>
      </rPr>
      <t>permettent à l'adulte de structurer et de planifier son travail
    (production attendue, démarche, étape, indication de temps,
     etc.).</t>
    </r>
  </si>
  <si>
    <t>Les phases de réalisation des SA, des tâches ou des activités</t>
  </si>
  <si>
    <t>La phase d'intégration des SA, des tâches ou des activités</t>
  </si>
  <si>
    <t>De façon générale, les SA, les tâches ou les activités développement les compétences visés par le cours.</t>
  </si>
  <si>
    <t>1.3 Progression et autonomie</t>
  </si>
  <si>
    <t>c) permettent à l’adulte de faire des choix, d’utiliser
    différentes façons de faire, d'envisager diverses 
    productions ou solutions;</t>
  </si>
  <si>
    <t>d) respectent une progression dans l’autonomie de l’adulte.</t>
  </si>
  <si>
    <t>1.4  Attentes de fin de cours et critères d'évaluation</t>
  </si>
  <si>
    <t>a) Les pages liminaires (page titre, table des matières, 
     sommaire) facilitent le repérage dans le guide.</t>
  </si>
  <si>
    <t>3. Contribution au rehaussement culturel et à la qualité de la langue</t>
  </si>
  <si>
    <r>
      <t>4.</t>
    </r>
    <r>
      <rPr>
        <b/>
        <sz val="14"/>
        <color theme="0"/>
        <rFont val="Times New Roman"/>
        <family val="1"/>
      </rPr>
      <t> </t>
    </r>
    <r>
      <rPr>
        <b/>
        <sz val="14"/>
        <color theme="0"/>
        <rFont val="Calibri"/>
        <family val="2"/>
      </rPr>
      <t>Exactitude des contenus</t>
    </r>
  </si>
  <si>
    <t>b) Les contenus sont objectifs (présentation d’interprétations 
     ou d’explications documentées, différents points du vue en
     présence, mises en garde appropriées)</t>
  </si>
  <si>
    <t>Représentation graphique (phases)</t>
  </si>
  <si>
    <t>d)  permettent de mobiliser différentes ressources;</t>
  </si>
  <si>
    <t>e) permettent de mobiliser ou construire des connaissances 
     en lien avec tous les savoirs prescrits;</t>
  </si>
  <si>
    <t>f) dépassent la simple application de règles et de principes 
     (créer, raisonner, analyser, etc.);</t>
  </si>
  <si>
    <t>g) permettent d'intégrer, s'il y a lieu, plus d'une 
      compétence;</t>
  </si>
  <si>
    <t>h) ont un lien logique entre elles et concourent toutes à la 
     résolution de la problématique de la SA (s'il y a lieu).</t>
  </si>
  <si>
    <t>i) permettent des retours réflexifs sur la démarche (grille, 
     questionnaires, schémas intégrateurs, liste de 
     vérification, etc.);</t>
  </si>
  <si>
    <t>j) permettent à l'adulte d'organiser son réseau de 
     connaissances (bilan, résumé, schéma intégrateur, carte 
     mentale, etc.);</t>
  </si>
  <si>
    <t xml:space="preserve">k) permettent de prendre conscience des apprentissages 
    réalisés; </t>
  </si>
  <si>
    <t>l) permettent de reconnaître ou exercer des transferts 
     possibles dans d'autres contextes.</t>
  </si>
  <si>
    <r>
      <rPr>
        <b/>
        <sz val="10"/>
        <color theme="1"/>
        <rFont val="Calibri"/>
        <family val="2"/>
      </rPr>
      <t>Faible</t>
    </r>
    <r>
      <rPr>
        <sz val="10"/>
        <color theme="1"/>
        <rFont val="Calibri"/>
        <family val="2"/>
      </rPr>
      <t xml:space="preserve">        Le matériel est peu ou n'est pas en adéquation avec l'énoncé considéré. Ce matériel devra faire l'objet d'ajouts importants
                   ou d'adaptations majeures pour qu'il soit utilisé en classe.</t>
    </r>
  </si>
  <si>
    <r>
      <t>1.</t>
    </r>
    <r>
      <rPr>
        <b/>
        <sz val="14"/>
        <color theme="0"/>
        <rFont val="Times New Roman"/>
        <family val="1"/>
      </rPr>
      <t xml:space="preserve">      </t>
    </r>
    <r>
      <rPr>
        <b/>
        <sz val="14"/>
        <color theme="0"/>
        <rFont val="Calibri"/>
        <family val="2"/>
      </rPr>
      <t>Adéquation du traitement des contenus d’apprentissage avec les orientations et les 
           éléments prescrits d'un programme d'études élaboré par compétences</t>
    </r>
  </si>
  <si>
    <r>
      <rPr>
        <b/>
        <sz val="10"/>
        <color theme="1"/>
        <rFont val="Calibri"/>
        <family val="2"/>
      </rPr>
      <t>Faible</t>
    </r>
    <r>
      <rPr>
        <sz val="10"/>
        <color theme="1"/>
        <rFont val="Calibri"/>
        <family val="2"/>
      </rPr>
      <t xml:space="preserve">        Le matériel est peu ou n'est pas en adéquation avec l'énoncé considéré. Ce matériel devra faire l'objet d'ajouts 
                   importants ou d'adaptations majeures pour qu'il soit utilisé en classe.</t>
    </r>
  </si>
  <si>
    <r>
      <rPr>
        <b/>
        <sz val="10"/>
        <color theme="1"/>
        <rFont val="Calibri"/>
        <family val="2"/>
      </rPr>
      <t xml:space="preserve">Bien           </t>
    </r>
    <r>
      <rPr>
        <sz val="10"/>
        <color theme="1"/>
        <rFont val="Calibri"/>
        <family val="2"/>
      </rPr>
      <t xml:space="preserve">Le matériel est généralement en adéquation avec l'énoncé considéré, mais pourrait faire l'objet d'ajouts ou
                   d'adaptations mineures pour optimiser son utilisation. </t>
    </r>
  </si>
  <si>
    <t>b) ont un lien logique entre elles et concourent toutes à la 
     résolution de la problématique de la SA, s'il y a lieu;</t>
  </si>
  <si>
    <t>f) permettent de mobiliser différentes ressources.</t>
  </si>
  <si>
    <t>De façon générale, les SA, les tâches ou les activités permettent de développer les compétences visées par le cours.</t>
  </si>
  <si>
    <r>
      <t>a)</t>
    </r>
    <r>
      <rPr>
        <sz val="7"/>
        <color theme="1"/>
        <rFont val="Times New Roman"/>
        <family val="1"/>
      </rPr>
      <t xml:space="preserve"> </t>
    </r>
    <r>
      <rPr>
        <sz val="11"/>
        <rFont val="Calibri"/>
        <family val="2"/>
      </rPr>
      <t>permettent à l'adulte de structurer et de planifier son travail
    (production attendue, démarches, étapes, indications de 
    temps, etc.);</t>
    </r>
  </si>
  <si>
    <t>a) permettent à l'adulte de faire des retours réflexifs sur la 
     démarche (grilles, questionnaires, schémas intégrateurs, 
     listes de vérification, etc.);</t>
  </si>
  <si>
    <t xml:space="preserve">c) permettent à l'adulte de prendre conscience des 
     apprentissages réalisés; </t>
  </si>
  <si>
    <t>d) permettent à l'adulte de reconnaître ou d'exercer des 
      transferts possibles dans d'autres contextes.</t>
  </si>
  <si>
    <t>b) permettent à l'adulte d'organiser son réseau de
     connaissances (bilan, résumé, schéma intégrateur, carte 
     mentale, etc.);</t>
  </si>
  <si>
    <t>a) Le guide d'apprentissage est rédigé dans un français standard 
     et adapté aux adultes en formation (consignes, explications,
     clé de correction, etc.).</t>
  </si>
  <si>
    <t>De manière générale, les contenus sont exacts et objectifs.</t>
  </si>
  <si>
    <t>4. Exactitude et objectivité des contenus</t>
  </si>
  <si>
    <t>Faisabilité</t>
  </si>
  <si>
    <t>Attentes de fin de cours et critères d'évaluation</t>
  </si>
  <si>
    <t>Exactitude et objectivité des contenus</t>
  </si>
  <si>
    <t>c) Le guide comporte une représentation diversifiée et
     non stéréotypée des caractéristiques personnelles ou   
     sociales;</t>
  </si>
  <si>
    <t>b) Le guide respecte les rapports égalitaires entre les 
      personnages des deux sexes.</t>
  </si>
  <si>
    <t>a) les règles du bon usage de la langue et du code écrit;</t>
  </si>
  <si>
    <t>d) les règles et les conventions relatives au système 
     international d'unités et aux autres normes d'écriture.</t>
  </si>
  <si>
    <r>
      <rPr>
        <sz val="12"/>
        <color theme="1"/>
        <rFont val="Calibri"/>
        <family val="2"/>
      </rPr>
      <t xml:space="preserve">Description du contexte d'utilisation </t>
    </r>
    <r>
      <rPr>
        <sz val="10"/>
        <color theme="1"/>
        <rFont val="Calibri"/>
        <family val="2"/>
      </rPr>
      <t>(formation à distance, milieu carcéral, enseignement individualisé ou magistral, etc.)</t>
    </r>
  </si>
  <si>
    <t>Au regard des critères appréciés, quels sont les points forts du guide d'apprentissage?</t>
  </si>
  <si>
    <t>Au regard des critères appréciés, quels sont les points faibles du guide d'apprentissage?</t>
  </si>
  <si>
    <t>Quelles sont vos recommandations pour qu'il puisse être utilisé en classe?</t>
  </si>
  <si>
    <r>
      <t>1.</t>
    </r>
    <r>
      <rPr>
        <b/>
        <sz val="14"/>
        <color theme="0"/>
        <rFont val="Times New Roman"/>
        <family val="1"/>
      </rPr>
      <t> </t>
    </r>
    <r>
      <rPr>
        <b/>
        <sz val="14"/>
        <color theme="0"/>
        <rFont val="Calibri"/>
        <family val="2"/>
      </rPr>
      <t>Adéquation du traitement des contenus d’apprentissage avec les orientations et les éléments prescrits d'un programme d'études élaboré par compétences</t>
    </r>
  </si>
  <si>
    <t>GRILLE D'APPRÉCIATION DES GUIDES D'APPRENTISSAGE EN FGA
Représentation graphique</t>
  </si>
  <si>
    <t>Adéquation du traitement des contenus</t>
  </si>
  <si>
    <t>Qualité des facilitateurs</t>
  </si>
  <si>
    <t>a) Le guide respecte une juste représentation des 
     personnages des groupes minoritaires (25 %)</t>
  </si>
  <si>
    <t>d) Le guide contient des textes exempts de sexisme, de 
     racisme, d’homophobie, d’intolérance, etc.</t>
  </si>
  <si>
    <t>a) Le guide est exempt de promotion qui pousse à la 
     consommation.</t>
  </si>
  <si>
    <t>Critères d'évaluation</t>
  </si>
  <si>
    <r>
      <t xml:space="preserve">d) permet </t>
    </r>
    <r>
      <rPr>
        <sz val="11"/>
        <rFont val="Calibri"/>
        <family val="2"/>
      </rPr>
      <t>d'activer</t>
    </r>
    <r>
      <rPr>
        <sz val="11"/>
        <color rgb="FFFF4F4F"/>
        <rFont val="Calibri"/>
        <family val="2"/>
      </rPr>
      <t xml:space="preserve"> </t>
    </r>
    <r>
      <rPr>
        <sz val="11"/>
        <color theme="1"/>
        <rFont val="Calibri"/>
        <family val="2"/>
      </rPr>
      <t>les acquis antérieurs de façon à construire de nouvelles 
     connaissances;</t>
    </r>
  </si>
  <si>
    <t>e) propose des outils pertinents pour amener l'adulte à se questionner sur ses 
     apprentissages;</t>
  </si>
  <si>
    <t>f) propose des outils pertinents pour amener l’adulte à se questionner sur sa
    démarche d'apprentissage;</t>
  </si>
  <si>
    <t>g) propose des SA en quantité suffisante pour permettre à l'adulte de transférer ses
     apprentissages;</t>
  </si>
  <si>
    <t xml:space="preserve">l) présente des SA, des tâches ou des activités efficientes (qui permettent plusieurs
    apprentissages pour le temps requis); </t>
  </si>
  <si>
    <t>m) présente des SA, des tâches ou des activité réalisables (durée, exigence de la 
       tâche, disponibilité des ressources, etc.);</t>
  </si>
  <si>
    <t>n) présente des façons variées d’accompagner l'adulte dans ses apprentissages.</t>
  </si>
  <si>
    <r>
      <rPr>
        <b/>
        <sz val="10"/>
        <color theme="1"/>
        <rFont val="Calibri"/>
        <family val="2"/>
      </rPr>
      <t>Bien</t>
    </r>
    <r>
      <rPr>
        <sz val="10"/>
        <color theme="1"/>
        <rFont val="Calibri"/>
        <family val="2"/>
      </rPr>
      <t xml:space="preserve">             Le matériel est généralement en adéquation avec l'énoncé considéré, mais pourrait faire l'objet d'ajouts ou d'adaptations mineures pour optimiser son 
                     utilisation. </t>
    </r>
  </si>
  <si>
    <r>
      <rPr>
        <b/>
        <sz val="10"/>
        <color theme="1"/>
        <rFont val="Calibri"/>
        <family val="2"/>
      </rPr>
      <t>Faible</t>
    </r>
    <r>
      <rPr>
        <sz val="10"/>
        <color theme="1"/>
        <rFont val="Calibri"/>
        <family val="2"/>
      </rPr>
      <t xml:space="preserve">          Le matériel est peu ou n'est pas en adéquation avec l'énoncé considéré. Ce matériel devra faire l'objet d'ajouts importants ou d'adaptations majeures 
                     pour qu'il soit utilisé en classe.</t>
    </r>
  </si>
  <si>
    <t>b) Les contenus sont objectifs (présentation d’interprétations  ou 
     d’explications documentées, mises en garde appropriées).</t>
  </si>
  <si>
    <t>b) L'utilisation des TIC favorise la compréhension des savoirs et des concepts.</t>
  </si>
  <si>
    <t>c) L'utilisation des TIC contribue au développement des compétences   
    disciplinaires.</t>
  </si>
  <si>
    <t>d) L'utilisation des TIC contribue à susciter ou maintenir la motivation de 
     l'adulte.</t>
  </si>
  <si>
    <t>b) Les consignes sont accompagnées d'éléments visuels pertinents au besoin.</t>
  </si>
  <si>
    <t>Grille d'appréciation des guides d'apprentissage</t>
  </si>
  <si>
    <t>Formation générale des adultes</t>
  </si>
  <si>
    <t>Laurent Demers</t>
  </si>
  <si>
    <t>FGA Montérégie</t>
  </si>
  <si>
    <t>Sophie Lemay</t>
  </si>
  <si>
    <t>CS de la Vallée-des-Tisserands</t>
  </si>
  <si>
    <t>Direction de l'éducation des adultes et de la formation continue</t>
  </si>
  <si>
    <t>Ministère de l'éducation et de l'enseignement supérieur</t>
  </si>
  <si>
    <t>Version provisoire</t>
  </si>
  <si>
    <t>Ce document est mis à disposition sous une licence Creative Commons 4,0 
Attibution - Pas d'utilisation commerciale - Partage dans les mêmes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</si>
</sst>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rgb="FFC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theme="9" tint="-0.499984740745262"/>
      <name val="Calibri"/>
      <family val="2"/>
    </font>
    <font>
      <strike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</font>
    <font>
      <b/>
      <sz val="18"/>
      <color theme="0"/>
      <name val="Calibri"/>
      <family val="2"/>
    </font>
    <font>
      <sz val="20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sz val="11"/>
      <color rgb="FFFF4F4F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sz val="2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theme="0" tint="-0.14996795556505021"/>
      </bottom>
      <diagonal/>
    </border>
    <border>
      <left/>
      <right/>
      <top style="medium">
        <color auto="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auto="1"/>
      </top>
      <bottom style="medium">
        <color theme="0" tint="-0.14996795556505021"/>
      </bottom>
      <diagonal/>
    </border>
    <border>
      <left style="medium">
        <color auto="1"/>
      </left>
      <right/>
      <top style="medium">
        <color theme="0" tint="-0.14996795556505021"/>
      </top>
      <bottom style="medium">
        <color indexed="64"/>
      </bottom>
      <diagonal/>
    </border>
    <border>
      <left/>
      <right/>
      <top style="medium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thick">
        <color theme="0" tint="-0.499984740745262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theme="0" tint="-0.24994659260841701"/>
      </bottom>
      <diagonal/>
    </border>
    <border>
      <left/>
      <right/>
      <top style="medium">
        <color auto="1"/>
      </top>
      <bottom style="medium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theme="0" tint="-0.24994659260841701"/>
      </bottom>
      <diagonal/>
    </border>
    <border>
      <left style="medium">
        <color auto="1"/>
      </left>
      <right/>
      <top style="medium">
        <color theme="0" tint="-0.24994659260841701"/>
      </top>
      <bottom style="medium">
        <color auto="1"/>
      </bottom>
      <diagonal/>
    </border>
    <border>
      <left/>
      <right/>
      <top style="medium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medium">
        <color theme="0" tint="-0.2499465926084170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4.9989318521683403E-2"/>
      </bottom>
      <diagonal/>
    </border>
    <border>
      <left/>
      <right/>
      <top style="medium">
        <color indexed="64"/>
      </top>
      <bottom style="medium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indexed="64"/>
      </left>
      <right/>
      <top style="medium">
        <color theme="0" tint="-4.9989318521683403E-2"/>
      </top>
      <bottom style="medium">
        <color indexed="64"/>
      </bottom>
      <diagonal/>
    </border>
    <border>
      <left/>
      <right/>
      <top style="medium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6" xfId="0" applyBorder="1" applyAlignment="1">
      <alignment horizontal="justify" vertical="top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/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top" textRotation="90" wrapText="1"/>
    </xf>
    <xf numFmtId="0" fontId="0" fillId="0" borderId="0" xfId="0" applyBorder="1" applyAlignment="1"/>
    <xf numFmtId="0" fontId="0" fillId="0" borderId="24" xfId="0" applyBorder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0" fillId="7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justify" vertical="top" wrapText="1"/>
    </xf>
    <xf numFmtId="0" fontId="0" fillId="8" borderId="1" xfId="0" applyFill="1" applyBorder="1" applyAlignment="1">
      <alignment horizontal="center" vertical="center" textRotation="255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1" fillId="0" borderId="0" xfId="0" applyFont="1" applyAlignment="1"/>
    <xf numFmtId="0" fontId="4" fillId="7" borderId="1" xfId="0" applyNumberFormat="1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0" borderId="0" xfId="0" applyFont="1"/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/>
    <xf numFmtId="0" fontId="4" fillId="5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justify" vertical="center" wrapText="1"/>
    </xf>
    <xf numFmtId="0" fontId="0" fillId="0" borderId="9" xfId="0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6" xfId="0" applyFill="1" applyBorder="1" applyAlignment="1">
      <alignment horizontal="justify" vertical="center" wrapText="1"/>
    </xf>
    <xf numFmtId="0" fontId="0" fillId="3" borderId="31" xfId="0" applyFill="1" applyBorder="1" applyAlignment="1">
      <alignment vertical="center" wrapText="1"/>
    </xf>
    <xf numFmtId="0" fontId="0" fillId="3" borderId="6" xfId="0" applyFill="1" applyBorder="1" applyAlignment="1">
      <alignment horizontal="justify" vertical="center" wrapText="1"/>
    </xf>
    <xf numFmtId="0" fontId="0" fillId="5" borderId="31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justify" vertical="center" wrapText="1"/>
    </xf>
    <xf numFmtId="0" fontId="0" fillId="0" borderId="5" xfId="0" applyBorder="1" applyAlignment="1">
      <alignment horizontal="left" vertical="center" wrapText="1"/>
    </xf>
    <xf numFmtId="0" fontId="0" fillId="6" borderId="6" xfId="0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/>
    <xf numFmtId="0" fontId="0" fillId="3" borderId="9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11" borderId="1" xfId="0" applyNumberFormat="1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/>
    </xf>
    <xf numFmtId="0" fontId="0" fillId="11" borderId="6" xfId="0" applyFill="1" applyBorder="1" applyAlignment="1">
      <alignment horizontal="justify" vertical="center" wrapText="1"/>
    </xf>
    <xf numFmtId="0" fontId="0" fillId="0" borderId="11" xfId="0" applyBorder="1" applyAlignment="1">
      <alignment horizontal="left" wrapText="1"/>
    </xf>
    <xf numFmtId="0" fontId="13" fillId="0" borderId="6" xfId="0" applyFont="1" applyBorder="1" applyAlignment="1">
      <alignment horizontal="justify" vertical="top" wrapText="1"/>
    </xf>
    <xf numFmtId="0" fontId="0" fillId="7" borderId="6" xfId="0" applyFill="1" applyBorder="1" applyAlignment="1">
      <alignment horizontal="left" wrapText="1"/>
    </xf>
    <xf numFmtId="0" fontId="0" fillId="7" borderId="6" xfId="0" applyFill="1" applyBorder="1" applyAlignment="1">
      <alignment horizontal="justify" vertical="top" wrapText="1"/>
    </xf>
    <xf numFmtId="0" fontId="2" fillId="0" borderId="6" xfId="0" applyFont="1" applyBorder="1" applyAlignment="1">
      <alignment horizontal="left" wrapText="1"/>
    </xf>
    <xf numFmtId="0" fontId="4" fillId="7" borderId="5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justify" vertical="top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6" borderId="6" xfId="0" applyFill="1" applyBorder="1" applyAlignment="1">
      <alignment horizontal="left" wrapText="1"/>
    </xf>
    <xf numFmtId="0" fontId="0" fillId="6" borderId="6" xfId="0" applyFill="1" applyBorder="1" applyAlignment="1">
      <alignment horizontal="justify" vertical="top" wrapText="1"/>
    </xf>
    <xf numFmtId="0" fontId="0" fillId="0" borderId="0" xfId="0" applyFill="1" applyBorder="1" applyAlignment="1"/>
    <xf numFmtId="0" fontId="0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textRotation="90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1" xfId="0" applyNumberForma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 wrapText="1"/>
    </xf>
    <xf numFmtId="17" fontId="0" fillId="0" borderId="0" xfId="0" applyNumberFormat="1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0" fillId="0" borderId="1" xfId="0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1" fillId="0" borderId="0" xfId="0" applyFont="1" applyBorder="1" applyAlignment="1">
      <alignment vertical="top" wrapText="1"/>
    </xf>
    <xf numFmtId="0" fontId="2" fillId="0" borderId="0" xfId="0" applyFont="1" applyFill="1"/>
    <xf numFmtId="0" fontId="0" fillId="0" borderId="0" xfId="0" applyFill="1"/>
    <xf numFmtId="0" fontId="2" fillId="12" borderId="50" xfId="0" applyFont="1" applyFill="1" applyBorder="1"/>
    <xf numFmtId="0" fontId="2" fillId="12" borderId="51" xfId="0" applyFont="1" applyFill="1" applyBorder="1"/>
    <xf numFmtId="0" fontId="2" fillId="12" borderId="52" xfId="0" applyFont="1" applyFill="1" applyBorder="1"/>
    <xf numFmtId="0" fontId="2" fillId="13" borderId="50" xfId="0" applyFont="1" applyFill="1" applyBorder="1"/>
    <xf numFmtId="0" fontId="0" fillId="13" borderId="51" xfId="0" applyFill="1" applyBorder="1"/>
    <xf numFmtId="0" fontId="0" fillId="13" borderId="52" xfId="0" applyFill="1" applyBorder="1"/>
    <xf numFmtId="0" fontId="4" fillId="14" borderId="5" xfId="0" applyFont="1" applyFill="1" applyBorder="1" applyAlignment="1">
      <alignment horizontal="justify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9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>
      <alignment horizontal="center"/>
    </xf>
    <xf numFmtId="0" fontId="31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0" fillId="9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" fillId="10" borderId="35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36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10" borderId="37" xfId="0" applyFont="1" applyFill="1" applyBorder="1" applyAlignment="1">
      <alignment vertical="center" wrapText="1"/>
    </xf>
    <xf numFmtId="0" fontId="2" fillId="10" borderId="38" xfId="0" applyFont="1" applyFill="1" applyBorder="1" applyAlignment="1">
      <alignment vertical="center" wrapText="1"/>
    </xf>
    <xf numFmtId="0" fontId="2" fillId="10" borderId="3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7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" fillId="3" borderId="35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36" xfId="0" applyFont="1" applyFill="1" applyBorder="1" applyAlignment="1">
      <alignment wrapText="1"/>
    </xf>
    <xf numFmtId="0" fontId="2" fillId="10" borderId="37" xfId="0" applyFont="1" applyFill="1" applyBorder="1" applyAlignment="1">
      <alignment wrapText="1"/>
    </xf>
    <xf numFmtId="0" fontId="2" fillId="10" borderId="38" xfId="0" applyFont="1" applyFill="1" applyBorder="1" applyAlignment="1">
      <alignment wrapText="1"/>
    </xf>
    <xf numFmtId="0" fontId="2" fillId="10" borderId="3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NumberForma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17" fontId="0" fillId="0" borderId="12" xfId="0" applyNumberFormat="1" applyBorder="1" applyAlignment="1"/>
    <xf numFmtId="0" fontId="11" fillId="0" borderId="15" xfId="0" applyFont="1" applyBorder="1" applyAlignment="1"/>
    <xf numFmtId="0" fontId="11" fillId="0" borderId="16" xfId="0" applyFont="1" applyBorder="1" applyAlignment="1"/>
    <xf numFmtId="0" fontId="11" fillId="0" borderId="17" xfId="0" applyFont="1" applyBorder="1" applyAlignment="1"/>
    <xf numFmtId="17" fontId="29" fillId="0" borderId="42" xfId="0" applyNumberFormat="1" applyFont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17" fontId="0" fillId="0" borderId="45" xfId="0" applyNumberFormat="1" applyBorder="1" applyAlignment="1">
      <alignment wrapText="1" shrinkToFit="1"/>
    </xf>
    <xf numFmtId="0" fontId="0" fillId="0" borderId="46" xfId="0" applyBorder="1" applyAlignment="1">
      <alignment wrapText="1" shrinkToFit="1"/>
    </xf>
    <xf numFmtId="0" fontId="0" fillId="0" borderId="47" xfId="0" applyBorder="1" applyAlignment="1">
      <alignment wrapText="1" shrinkToFi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1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1" fillId="0" borderId="28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F45C7"/>
      <color rgb="FFCCFF99"/>
      <color rgb="FF6DB6FF"/>
      <color rgb="FF99FF99"/>
      <color rgb="FFFFCCFF"/>
      <color rgb="FFFF4F4F"/>
      <color rgb="FFFF4747"/>
      <color rgb="FFFFCF37"/>
      <color rgb="FFB9D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Aspects pédagogiques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ECF-4494-9A33-D34D805F6A6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9ECF-4494-9A33-D34D805F6A6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ECF-4494-9A33-D34D805F6A60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9ECF-4494-9A33-D34D805F6A60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9ECF-4494-9A33-D34D805F6A60}"/>
              </c:ext>
            </c:extLst>
          </c:dPt>
          <c:dPt>
            <c:idx val="5"/>
            <c:invertIfNegative val="0"/>
            <c:bubble3D val="0"/>
            <c:spPr>
              <a:solidFill>
                <a:srgbClr val="FFCF37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9ECF-4494-9A33-D34D805F6A60}"/>
              </c:ext>
            </c:extLst>
          </c:dPt>
          <c:dPt>
            <c:idx val="6"/>
            <c:invertIfNegative val="0"/>
            <c:bubble3D val="0"/>
            <c:spPr>
              <a:solidFill>
                <a:srgbClr val="66FF33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9ECF-4494-9A33-D34D805F6A60}"/>
              </c:ext>
            </c:extLst>
          </c:dPt>
          <c:dPt>
            <c:idx val="7"/>
            <c:invertIfNegative val="0"/>
            <c:bubble3D val="0"/>
            <c:spPr>
              <a:solidFill>
                <a:srgbClr val="66FF33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9ECF-4494-9A33-D34D805F6A60}"/>
              </c:ext>
            </c:extLst>
          </c:dPt>
          <c:dPt>
            <c:idx val="8"/>
            <c:invertIfNegative val="0"/>
            <c:bubble3D val="0"/>
            <c:spPr>
              <a:solidFill>
                <a:srgbClr val="66FF33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9ECF-4494-9A33-D34D805F6A60}"/>
              </c:ext>
            </c:extLst>
          </c:dPt>
          <c:dPt>
            <c:idx val="9"/>
            <c:invertIfNegative val="0"/>
            <c:bubble3D val="0"/>
            <c:spPr>
              <a:solidFill>
                <a:srgbClr val="66FF33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9ECF-4494-9A33-D34D805F6A60}"/>
              </c:ext>
            </c:extLst>
          </c:dPt>
          <c:dPt>
            <c:idx val="10"/>
            <c:invertIfNegative val="0"/>
            <c:bubble3D val="0"/>
            <c:spPr>
              <a:solidFill>
                <a:srgbClr val="66FF33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9ECF-4494-9A33-D34D805F6A60}"/>
              </c:ext>
            </c:extLst>
          </c:dPt>
          <c:dPt>
            <c:idx val="11"/>
            <c:invertIfNegative val="0"/>
            <c:bubble3D val="0"/>
            <c:spPr>
              <a:solidFill>
                <a:srgbClr val="66FF33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9ECF-4494-9A33-D34D805F6A60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F0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4-9ECF-4494-9A33-D34D805F6A60}"/>
              </c:ext>
            </c:extLst>
          </c:dPt>
          <c:dPt>
            <c:idx val="13"/>
            <c:invertIfNegative val="0"/>
            <c:bubble3D val="0"/>
            <c:spPr>
              <a:solidFill>
                <a:srgbClr val="8F45C7"/>
              </a:solidFill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9ECF-4494-9A33-D34D805F6A60}"/>
              </c:ext>
            </c:extLst>
          </c:dPt>
          <c:dLbls>
            <c:delete val="1"/>
          </c:dLbls>
          <c:cat>
            <c:strRef>
              <c:f>' Formules AP'!$B$5:$B$18</c:f>
              <c:strCache>
                <c:ptCount val="14"/>
                <c:pt idx="0">
                  <c:v>Contextualisation et signifiance</c:v>
                </c:pt>
                <c:pt idx="1">
                  <c:v>Contenu disciplinaire</c:v>
                </c:pt>
                <c:pt idx="2">
                  <c:v>Développement des compétences</c:v>
                </c:pt>
                <c:pt idx="3">
                  <c:v>Progression et autonomie</c:v>
                </c:pt>
                <c:pt idx="4">
                  <c:v>Retour réflexif et réinvestissement</c:v>
                </c:pt>
                <c:pt idx="5">
                  <c:v>Attentes de fin de cours et critères d'évaluation</c:v>
                </c:pt>
                <c:pt idx="6">
                  <c:v>Consultation du guide</c:v>
                </c:pt>
                <c:pt idx="7">
                  <c:v>Langue</c:v>
                </c:pt>
                <c:pt idx="8">
                  <c:v>Consignes</c:v>
                </c:pt>
                <c:pt idx="9">
                  <c:v>Explications</c:v>
                </c:pt>
                <c:pt idx="10">
                  <c:v>Clé de correction</c:v>
                </c:pt>
                <c:pt idx="11">
                  <c:v>Utilisation des TIC</c:v>
                </c:pt>
                <c:pt idx="12">
                  <c:v>Rehaussement culturel</c:v>
                </c:pt>
                <c:pt idx="13">
                  <c:v>Exactitude et objectivité des contenus</c:v>
                </c:pt>
              </c:strCache>
            </c:strRef>
          </c:cat>
          <c:val>
            <c:numRef>
              <c:f>' Formules AP'!$F$5:$F$18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CF-4494-9A33-D34D805F6A6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2799792"/>
        <c:axId val="102800968"/>
      </c:barChart>
      <c:catAx>
        <c:axId val="102799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800968"/>
        <c:crosses val="autoZero"/>
        <c:auto val="1"/>
        <c:lblAlgn val="ctr"/>
        <c:lblOffset val="100"/>
        <c:noMultiLvlLbl val="0"/>
      </c:catAx>
      <c:valAx>
        <c:axId val="102800968"/>
        <c:scaling>
          <c:orientation val="minMax"/>
          <c:max val="3"/>
        </c:scaling>
        <c:delete val="1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27997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800" b="1"/>
              <a:t>Appréciation générale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693030150728257"/>
          <c:y val="0.16582729023780846"/>
          <c:w val="0.48243784807363294"/>
          <c:h val="0.790715926397833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'Formules AG'!$B$5:$B$18</c:f>
              <c:strCache>
                <c:ptCount val="14"/>
                <c:pt idx="0">
                  <c:v>Traitement de situations</c:v>
                </c:pt>
                <c:pt idx="1">
                  <c:v>Éléments prescrits</c:v>
                </c:pt>
                <c:pt idx="2">
                  <c:v>Développement de l'autonomie</c:v>
                </c:pt>
                <c:pt idx="3">
                  <c:v>Construction des connaissances</c:v>
                </c:pt>
                <c:pt idx="4">
                  <c:v>Réflexion sur les apprentissages</c:v>
                </c:pt>
                <c:pt idx="5">
                  <c:v>Réflexion sur la démarche d'apprentissage</c:v>
                </c:pt>
                <c:pt idx="6">
                  <c:v>Quantité des SA</c:v>
                </c:pt>
                <c:pt idx="7">
                  <c:v>Développement des compétences disciplinaires</c:v>
                </c:pt>
                <c:pt idx="8">
                  <c:v>Développement des compétences transversales</c:v>
                </c:pt>
                <c:pt idx="9">
                  <c:v>Buts et attentes de fin de cours</c:v>
                </c:pt>
                <c:pt idx="10">
                  <c:v>Critères d'évaluation</c:v>
                </c:pt>
                <c:pt idx="11">
                  <c:v>Efficience</c:v>
                </c:pt>
                <c:pt idx="12">
                  <c:v>Faisabilité</c:v>
                </c:pt>
                <c:pt idx="13">
                  <c:v>Accompagnement varié</c:v>
                </c:pt>
              </c:strCache>
            </c:strRef>
          </c:cat>
          <c:val>
            <c:numRef>
              <c:f>'Formules AG'!$F$5:$F$18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DA-420A-A899-EAA005DD6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2793520"/>
        <c:axId val="272526520"/>
      </c:barChart>
      <c:catAx>
        <c:axId val="102793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2526520"/>
        <c:crosses val="autoZero"/>
        <c:auto val="1"/>
        <c:lblAlgn val="ctr"/>
        <c:lblOffset val="100"/>
        <c:noMultiLvlLbl val="0"/>
      </c:catAx>
      <c:valAx>
        <c:axId val="272526520"/>
        <c:scaling>
          <c:orientation val="minMax"/>
          <c:max val="3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279352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800" b="1"/>
              <a:t>Appréciation générale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DB6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'Formules AG'!$B$5:$B$18</c:f>
              <c:strCache>
                <c:ptCount val="14"/>
                <c:pt idx="0">
                  <c:v>Traitement de situations</c:v>
                </c:pt>
                <c:pt idx="1">
                  <c:v>Éléments prescrits</c:v>
                </c:pt>
                <c:pt idx="2">
                  <c:v>Développement de l'autonomie</c:v>
                </c:pt>
                <c:pt idx="3">
                  <c:v>Construction des connaissances</c:v>
                </c:pt>
                <c:pt idx="4">
                  <c:v>Réflexion sur les apprentissages</c:v>
                </c:pt>
                <c:pt idx="5">
                  <c:v>Réflexion sur la démarche d'apprentissage</c:v>
                </c:pt>
                <c:pt idx="6">
                  <c:v>Quantité des SA</c:v>
                </c:pt>
                <c:pt idx="7">
                  <c:v>Développement des compétences disciplinaires</c:v>
                </c:pt>
                <c:pt idx="8">
                  <c:v>Développement des compétences transversales</c:v>
                </c:pt>
                <c:pt idx="9">
                  <c:v>Buts et attentes de fin de cours</c:v>
                </c:pt>
                <c:pt idx="10">
                  <c:v>Critères d'évaluation</c:v>
                </c:pt>
                <c:pt idx="11">
                  <c:v>Efficience</c:v>
                </c:pt>
                <c:pt idx="12">
                  <c:v>Faisabilité</c:v>
                </c:pt>
                <c:pt idx="13">
                  <c:v>Accompagnement varié</c:v>
                </c:pt>
              </c:strCache>
            </c:strRef>
          </c:cat>
          <c:val>
            <c:numRef>
              <c:f>'Formules AG'!$F$5:$F$18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7-44CE-8581-EC2A24D5C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72526912"/>
        <c:axId val="272531224"/>
      </c:barChart>
      <c:catAx>
        <c:axId val="272526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2531224"/>
        <c:crosses val="autoZero"/>
        <c:auto val="1"/>
        <c:lblAlgn val="ctr"/>
        <c:lblOffset val="100"/>
        <c:noMultiLvlLbl val="0"/>
      </c:catAx>
      <c:valAx>
        <c:axId val="272531224"/>
        <c:scaling>
          <c:orientation val="minMax"/>
          <c:max val="3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725269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800" b="1"/>
              <a:t>Aspects</a:t>
            </a:r>
            <a:r>
              <a:rPr lang="fr-CA" sz="1800" b="1" baseline="0"/>
              <a:t> pédagogiques</a:t>
            </a:r>
            <a:endParaRPr lang="fr-CA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677-4955-A5CB-CC973DD06D5B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677-4955-A5CB-CC973DD06D5B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677-4955-A5CB-CC973DD06D5B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677-4955-A5CB-CC973DD06D5B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E677-4955-A5CB-CC973DD06D5B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E677-4955-A5CB-CC973DD06D5B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E677-4955-A5CB-CC973DD06D5B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E677-4955-A5CB-CC973DD06D5B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2-E677-4955-A5CB-CC973DD06D5B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E677-4955-A5CB-CC973DD06D5B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E677-4955-A5CB-CC973DD06D5B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E677-4955-A5CB-CC973DD06D5B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C-E677-4955-A5CB-CC973DD06D5B}"/>
              </c:ext>
            </c:extLst>
          </c:dPt>
          <c:dPt>
            <c:idx val="13"/>
            <c:invertIfNegative val="0"/>
            <c:bubble3D val="0"/>
            <c:spPr>
              <a:solidFill>
                <a:srgbClr val="8F45C7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E677-4955-A5CB-CC973DD06D5B}"/>
              </c:ext>
            </c:extLst>
          </c:dPt>
          <c:cat>
            <c:strRef>
              <c:f>' Formules AP'!$B$21:$B$34</c:f>
              <c:strCache>
                <c:ptCount val="14"/>
                <c:pt idx="0">
                  <c:v>Contextualisation et signifiance</c:v>
                </c:pt>
                <c:pt idx="1">
                  <c:v>Contenu disciplinaire</c:v>
                </c:pt>
                <c:pt idx="2">
                  <c:v>Développement des compétences</c:v>
                </c:pt>
                <c:pt idx="3">
                  <c:v>Retour réflexif et réinvestissement</c:v>
                </c:pt>
                <c:pt idx="4">
                  <c:v>Progression et autonomie</c:v>
                </c:pt>
                <c:pt idx="5">
                  <c:v>Attentes de fin cours et critères d'évaluation</c:v>
                </c:pt>
                <c:pt idx="6">
                  <c:v>Consultation du guide</c:v>
                </c:pt>
                <c:pt idx="7">
                  <c:v>Langue</c:v>
                </c:pt>
                <c:pt idx="8">
                  <c:v>Consignes</c:v>
                </c:pt>
                <c:pt idx="9">
                  <c:v>Explications</c:v>
                </c:pt>
                <c:pt idx="10">
                  <c:v>Clé de correction</c:v>
                </c:pt>
                <c:pt idx="11">
                  <c:v>Utilisation des TIC</c:v>
                </c:pt>
                <c:pt idx="12">
                  <c:v>Rehaussement culturel</c:v>
                </c:pt>
                <c:pt idx="13">
                  <c:v>Exactitude des contenus</c:v>
                </c:pt>
              </c:strCache>
            </c:strRef>
          </c:cat>
          <c:val>
            <c:numRef>
              <c:f>' Formules AP'!$F$21:$F$34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7-4955-A5CB-CC973DD06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72532008"/>
        <c:axId val="272527304"/>
      </c:barChart>
      <c:catAx>
        <c:axId val="272532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2527304"/>
        <c:crosses val="autoZero"/>
        <c:auto val="1"/>
        <c:lblAlgn val="ctr"/>
        <c:lblOffset val="100"/>
        <c:noMultiLvlLbl val="0"/>
      </c:catAx>
      <c:valAx>
        <c:axId val="272527304"/>
        <c:scaling>
          <c:orientation val="minMax"/>
          <c:max val="3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72532008"/>
        <c:crosses val="autoZero"/>
        <c:crossBetween val="between"/>
        <c:majorUnit val="1"/>
      </c:valAx>
      <c:spPr>
        <a:noFill/>
        <a:ln w="1905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4.0/deed.fr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27</xdr:row>
      <xdr:rowOff>104775</xdr:rowOff>
    </xdr:from>
    <xdr:to>
      <xdr:col>4</xdr:col>
      <xdr:colOff>600075</xdr:colOff>
      <xdr:row>29</xdr:row>
      <xdr:rowOff>19050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5095875"/>
          <a:ext cx="838200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2</xdr:row>
      <xdr:rowOff>47626</xdr:rowOff>
    </xdr:from>
    <xdr:to>
      <xdr:col>7</xdr:col>
      <xdr:colOff>171450</xdr:colOff>
      <xdr:row>21</xdr:row>
      <xdr:rowOff>123826</xdr:rowOff>
    </xdr:to>
    <xdr:sp macro="" textlink="">
      <xdr:nvSpPr>
        <xdr:cNvPr id="17" name="Rectangle 16"/>
        <xdr:cNvSpPr/>
      </xdr:nvSpPr>
      <xdr:spPr>
        <a:xfrm>
          <a:off x="333376" y="428626"/>
          <a:ext cx="5172074" cy="36957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647699</xdr:colOff>
      <xdr:row>2</xdr:row>
      <xdr:rowOff>19050</xdr:rowOff>
    </xdr:from>
    <xdr:to>
      <xdr:col>14</xdr:col>
      <xdr:colOff>485774</xdr:colOff>
      <xdr:row>21</xdr:row>
      <xdr:rowOff>104775</xdr:rowOff>
    </xdr:to>
    <xdr:sp macro="" textlink="">
      <xdr:nvSpPr>
        <xdr:cNvPr id="16" name="Rectangle 15"/>
        <xdr:cNvSpPr/>
      </xdr:nvSpPr>
      <xdr:spPr>
        <a:xfrm>
          <a:off x="5981699" y="847725"/>
          <a:ext cx="5172075" cy="37052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0</xdr:colOff>
      <xdr:row>2</xdr:row>
      <xdr:rowOff>19048</xdr:rowOff>
    </xdr:from>
    <xdr:to>
      <xdr:col>14</xdr:col>
      <xdr:colOff>276225</xdr:colOff>
      <xdr:row>18</xdr:row>
      <xdr:rowOff>190499</xdr:rowOff>
    </xdr:to>
    <xdr:graphicFrame macro="">
      <xdr:nvGraphicFramePr>
        <xdr:cNvPr id="2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642924</xdr:colOff>
      <xdr:row>18</xdr:row>
      <xdr:rowOff>10042</xdr:rowOff>
    </xdr:from>
    <xdr:to>
      <xdr:col>14</xdr:col>
      <xdr:colOff>171448</xdr:colOff>
      <xdr:row>21</xdr:row>
      <xdr:rowOff>180976</xdr:rowOff>
    </xdr:to>
    <xdr:grpSp>
      <xdr:nvGrpSpPr>
        <xdr:cNvPr id="5" name="Groupe 4"/>
        <xdr:cNvGrpSpPr/>
      </xdr:nvGrpSpPr>
      <xdr:grpSpPr>
        <a:xfrm>
          <a:off x="9024924" y="3886717"/>
          <a:ext cx="1814524" cy="742434"/>
          <a:chOff x="9024924" y="3886717"/>
          <a:chExt cx="1814524" cy="742434"/>
        </a:xfrm>
      </xdr:grpSpPr>
      <xdr:sp macro="" textlink="">
        <xdr:nvSpPr>
          <xdr:cNvPr id="3" name="ZoneTexte 2"/>
          <xdr:cNvSpPr txBox="1"/>
        </xdr:nvSpPr>
        <xdr:spPr>
          <a:xfrm rot="18044124">
            <a:off x="8875815" y="4039493"/>
            <a:ext cx="555394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Faible</a:t>
            </a:r>
          </a:p>
        </xdr:txBody>
      </xdr:sp>
      <xdr:sp macro="" textlink="">
        <xdr:nvSpPr>
          <xdr:cNvPr id="4" name="ZoneTexte 3"/>
          <xdr:cNvSpPr txBox="1"/>
        </xdr:nvSpPr>
        <xdr:spPr>
          <a:xfrm rot="17773321">
            <a:off x="9644256" y="4022610"/>
            <a:ext cx="502612" cy="230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Bien</a:t>
            </a:r>
          </a:p>
        </xdr:txBody>
      </xdr:sp>
      <xdr:sp macro="" textlink="">
        <xdr:nvSpPr>
          <xdr:cNvPr id="6" name="ZoneTexte 5"/>
          <xdr:cNvSpPr txBox="1"/>
        </xdr:nvSpPr>
        <xdr:spPr>
          <a:xfrm rot="17697803">
            <a:off x="10334623" y="4124326"/>
            <a:ext cx="714375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Très</a:t>
            </a:r>
            <a:r>
              <a:rPr lang="fr-CA" sz="1100" b="1" baseline="0"/>
              <a:t> bien</a:t>
            </a:r>
            <a:endParaRPr lang="fr-CA" sz="1100" b="1"/>
          </a:p>
        </xdr:txBody>
      </xdr:sp>
    </xdr:grpSp>
    <xdr:clientData/>
  </xdr:twoCellAnchor>
  <xdr:twoCellAnchor>
    <xdr:from>
      <xdr:col>0</xdr:col>
      <xdr:colOff>342900</xdr:colOff>
      <xdr:row>2</xdr:row>
      <xdr:rowOff>23812</xdr:rowOff>
    </xdr:from>
    <xdr:to>
      <xdr:col>6</xdr:col>
      <xdr:colOff>695325</xdr:colOff>
      <xdr:row>19</xdr:row>
      <xdr:rowOff>0</xdr:rowOff>
    </xdr:to>
    <xdr:graphicFrame macro="">
      <xdr:nvGraphicFramePr>
        <xdr:cNvPr id="9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361950</xdr:colOff>
      <xdr:row>20</xdr:row>
      <xdr:rowOff>114300</xdr:rowOff>
    </xdr:from>
    <xdr:ext cx="184731" cy="264560"/>
    <xdr:sp macro="" textlink="">
      <xdr:nvSpPr>
        <xdr:cNvPr id="11" name="ZoneTexte 10"/>
        <xdr:cNvSpPr txBox="1"/>
      </xdr:nvSpPr>
      <xdr:spPr>
        <a:xfrm>
          <a:off x="417195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>
    <xdr:from>
      <xdr:col>4</xdr:col>
      <xdr:colOff>247650</xdr:colOff>
      <xdr:row>18</xdr:row>
      <xdr:rowOff>32243</xdr:rowOff>
    </xdr:from>
    <xdr:to>
      <xdr:col>4</xdr:col>
      <xdr:colOff>504825</xdr:colOff>
      <xdr:row>21</xdr:row>
      <xdr:rowOff>16137</xdr:rowOff>
    </xdr:to>
    <xdr:sp macro="" textlink="">
      <xdr:nvSpPr>
        <xdr:cNvPr id="13" name="ZoneTexte 12"/>
        <xdr:cNvSpPr txBox="1"/>
      </xdr:nvSpPr>
      <xdr:spPr>
        <a:xfrm rot="18044124">
          <a:off x="3146541" y="4058027"/>
          <a:ext cx="55539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b="1"/>
            <a:t>Faible</a:t>
          </a:r>
        </a:p>
      </xdr:txBody>
    </xdr:sp>
    <xdr:clientData/>
  </xdr:twoCellAnchor>
  <xdr:twoCellAnchor>
    <xdr:from>
      <xdr:col>5</xdr:col>
      <xdr:colOff>336126</xdr:colOff>
      <xdr:row>17</xdr:row>
      <xdr:rowOff>161924</xdr:rowOff>
    </xdr:from>
    <xdr:to>
      <xdr:col>5</xdr:col>
      <xdr:colOff>566951</xdr:colOff>
      <xdr:row>20</xdr:row>
      <xdr:rowOff>93036</xdr:rowOff>
    </xdr:to>
    <xdr:sp macro="" textlink="">
      <xdr:nvSpPr>
        <xdr:cNvPr id="14" name="ZoneTexte 13"/>
        <xdr:cNvSpPr txBox="1"/>
      </xdr:nvSpPr>
      <xdr:spPr>
        <a:xfrm rot="17773321">
          <a:off x="4010233" y="3983992"/>
          <a:ext cx="502612" cy="230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b="1"/>
            <a:t>Bien</a:t>
          </a:r>
        </a:p>
      </xdr:txBody>
    </xdr:sp>
    <xdr:clientData/>
  </xdr:twoCellAnchor>
  <xdr:twoCellAnchor>
    <xdr:from>
      <xdr:col>6</xdr:col>
      <xdr:colOff>300051</xdr:colOff>
      <xdr:row>18</xdr:row>
      <xdr:rowOff>9008</xdr:rowOff>
    </xdr:from>
    <xdr:to>
      <xdr:col>6</xdr:col>
      <xdr:colOff>595326</xdr:colOff>
      <xdr:row>21</xdr:row>
      <xdr:rowOff>151883</xdr:rowOff>
    </xdr:to>
    <xdr:sp macro="" textlink="">
      <xdr:nvSpPr>
        <xdr:cNvPr id="15" name="ZoneTexte 14"/>
        <xdr:cNvSpPr txBox="1"/>
      </xdr:nvSpPr>
      <xdr:spPr>
        <a:xfrm rot="17395118">
          <a:off x="4662501" y="4095233"/>
          <a:ext cx="714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b="1"/>
            <a:t>Très</a:t>
          </a:r>
          <a:r>
            <a:rPr lang="fr-CA" sz="1100" b="1" baseline="0"/>
            <a:t> bien</a:t>
          </a:r>
          <a:endParaRPr lang="fr-CA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2</xdr:row>
      <xdr:rowOff>47626</xdr:rowOff>
    </xdr:from>
    <xdr:to>
      <xdr:col>7</xdr:col>
      <xdr:colOff>171450</xdr:colOff>
      <xdr:row>21</xdr:row>
      <xdr:rowOff>123826</xdr:rowOff>
    </xdr:to>
    <xdr:sp macro="" textlink="">
      <xdr:nvSpPr>
        <xdr:cNvPr id="2" name="Rectangle 1"/>
        <xdr:cNvSpPr/>
      </xdr:nvSpPr>
      <xdr:spPr>
        <a:xfrm>
          <a:off x="333376" y="428626"/>
          <a:ext cx="5172074" cy="36957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161925</xdr:colOff>
      <xdr:row>2</xdr:row>
      <xdr:rowOff>47625</xdr:rowOff>
    </xdr:from>
    <xdr:to>
      <xdr:col>14</xdr:col>
      <xdr:colOff>581025</xdr:colOff>
      <xdr:row>21</xdr:row>
      <xdr:rowOff>133350</xdr:rowOff>
    </xdr:to>
    <xdr:sp macro="" textlink="">
      <xdr:nvSpPr>
        <xdr:cNvPr id="3" name="Rectangle 2"/>
        <xdr:cNvSpPr/>
      </xdr:nvSpPr>
      <xdr:spPr>
        <a:xfrm>
          <a:off x="6257925" y="428625"/>
          <a:ext cx="4991100" cy="37052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33324</xdr:colOff>
      <xdr:row>17</xdr:row>
      <xdr:rowOff>162442</xdr:rowOff>
    </xdr:from>
    <xdr:to>
      <xdr:col>14</xdr:col>
      <xdr:colOff>238125</xdr:colOff>
      <xdr:row>21</xdr:row>
      <xdr:rowOff>152401</xdr:rowOff>
    </xdr:to>
    <xdr:grpSp>
      <xdr:nvGrpSpPr>
        <xdr:cNvPr id="13" name="Groupe 12"/>
        <xdr:cNvGrpSpPr/>
      </xdr:nvGrpSpPr>
      <xdr:grpSpPr>
        <a:xfrm>
          <a:off x="9177324" y="3848617"/>
          <a:ext cx="1728801" cy="751959"/>
          <a:chOff x="8843949" y="3362842"/>
          <a:chExt cx="1728801" cy="751959"/>
        </a:xfrm>
      </xdr:grpSpPr>
      <xdr:sp macro="" textlink="">
        <xdr:nvSpPr>
          <xdr:cNvPr id="5" name="ZoneTexte 4"/>
          <xdr:cNvSpPr txBox="1"/>
        </xdr:nvSpPr>
        <xdr:spPr>
          <a:xfrm rot="18044124">
            <a:off x="8694840" y="3525143"/>
            <a:ext cx="555394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Faible</a:t>
            </a:r>
          </a:p>
        </xdr:txBody>
      </xdr:sp>
      <xdr:sp macro="" textlink="">
        <xdr:nvSpPr>
          <xdr:cNvPr id="6" name="ZoneTexte 5"/>
          <xdr:cNvSpPr txBox="1"/>
        </xdr:nvSpPr>
        <xdr:spPr>
          <a:xfrm rot="17773321">
            <a:off x="9491856" y="3498735"/>
            <a:ext cx="502612" cy="230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Bien</a:t>
            </a:r>
          </a:p>
        </xdr:txBody>
      </xdr:sp>
      <xdr:sp macro="" textlink="">
        <xdr:nvSpPr>
          <xdr:cNvPr id="7" name="ZoneTexte 6"/>
          <xdr:cNvSpPr txBox="1"/>
        </xdr:nvSpPr>
        <xdr:spPr>
          <a:xfrm rot="17395118">
            <a:off x="10067925" y="3609976"/>
            <a:ext cx="714375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/>
              <a:t>Très</a:t>
            </a:r>
            <a:r>
              <a:rPr lang="fr-CA" sz="1100" b="1" baseline="0"/>
              <a:t> bien</a:t>
            </a:r>
            <a:endParaRPr lang="fr-CA" sz="1100" b="1"/>
          </a:p>
        </xdr:txBody>
      </xdr:sp>
    </xdr:grpSp>
    <xdr:clientData/>
  </xdr:twoCellAnchor>
  <xdr:twoCellAnchor>
    <xdr:from>
      <xdr:col>0</xdr:col>
      <xdr:colOff>342900</xdr:colOff>
      <xdr:row>2</xdr:row>
      <xdr:rowOff>23812</xdr:rowOff>
    </xdr:from>
    <xdr:to>
      <xdr:col>6</xdr:col>
      <xdr:colOff>695325</xdr:colOff>
      <xdr:row>19</xdr:row>
      <xdr:rowOff>0</xdr:rowOff>
    </xdr:to>
    <xdr:graphicFrame macro="">
      <xdr:nvGraphicFramePr>
        <xdr:cNvPr id="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361950</xdr:colOff>
      <xdr:row>20</xdr:row>
      <xdr:rowOff>114300</xdr:rowOff>
    </xdr:from>
    <xdr:ext cx="184731" cy="264560"/>
    <xdr:sp macro="" textlink="">
      <xdr:nvSpPr>
        <xdr:cNvPr id="9" name="ZoneTexte 8"/>
        <xdr:cNvSpPr txBox="1"/>
      </xdr:nvSpPr>
      <xdr:spPr>
        <a:xfrm>
          <a:off x="417195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>
    <xdr:from>
      <xdr:col>4</xdr:col>
      <xdr:colOff>304800</xdr:colOff>
      <xdr:row>17</xdr:row>
      <xdr:rowOff>146544</xdr:rowOff>
    </xdr:from>
    <xdr:to>
      <xdr:col>4</xdr:col>
      <xdr:colOff>561975</xdr:colOff>
      <xdr:row>20</xdr:row>
      <xdr:rowOff>130438</xdr:rowOff>
    </xdr:to>
    <xdr:sp macro="" textlink="">
      <xdr:nvSpPr>
        <xdr:cNvPr id="10" name="ZoneTexte 9"/>
        <xdr:cNvSpPr txBox="1"/>
      </xdr:nvSpPr>
      <xdr:spPr>
        <a:xfrm rot="18044124">
          <a:off x="3203691" y="3534153"/>
          <a:ext cx="55539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b="1"/>
            <a:t>Faible</a:t>
          </a:r>
        </a:p>
      </xdr:txBody>
    </xdr:sp>
    <xdr:clientData/>
  </xdr:twoCellAnchor>
  <xdr:twoCellAnchor>
    <xdr:from>
      <xdr:col>5</xdr:col>
      <xdr:colOff>336125</xdr:colOff>
      <xdr:row>17</xdr:row>
      <xdr:rowOff>123825</xdr:rowOff>
    </xdr:from>
    <xdr:to>
      <xdr:col>5</xdr:col>
      <xdr:colOff>566950</xdr:colOff>
      <xdr:row>20</xdr:row>
      <xdr:rowOff>54937</xdr:rowOff>
    </xdr:to>
    <xdr:sp macro="" textlink="">
      <xdr:nvSpPr>
        <xdr:cNvPr id="11" name="ZoneTexte 10"/>
        <xdr:cNvSpPr txBox="1"/>
      </xdr:nvSpPr>
      <xdr:spPr>
        <a:xfrm rot="17773321">
          <a:off x="4010232" y="3498218"/>
          <a:ext cx="502612" cy="230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b="1"/>
            <a:t>Bien</a:t>
          </a:r>
        </a:p>
      </xdr:txBody>
    </xdr:sp>
    <xdr:clientData/>
  </xdr:twoCellAnchor>
  <xdr:twoCellAnchor>
    <xdr:from>
      <xdr:col>6</xdr:col>
      <xdr:colOff>309576</xdr:colOff>
      <xdr:row>17</xdr:row>
      <xdr:rowOff>142358</xdr:rowOff>
    </xdr:from>
    <xdr:to>
      <xdr:col>6</xdr:col>
      <xdr:colOff>604851</xdr:colOff>
      <xdr:row>21</xdr:row>
      <xdr:rowOff>94733</xdr:rowOff>
    </xdr:to>
    <xdr:sp macro="" textlink="">
      <xdr:nvSpPr>
        <xdr:cNvPr id="12" name="ZoneTexte 11"/>
        <xdr:cNvSpPr txBox="1"/>
      </xdr:nvSpPr>
      <xdr:spPr>
        <a:xfrm rot="17395118">
          <a:off x="4672026" y="3590408"/>
          <a:ext cx="714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b="1"/>
            <a:t>Très</a:t>
          </a:r>
          <a:r>
            <a:rPr lang="fr-CA" sz="1100" b="1" baseline="0"/>
            <a:t> bien</a:t>
          </a:r>
          <a:endParaRPr lang="fr-CA" sz="1100" b="1"/>
        </a:p>
      </xdr:txBody>
    </xdr:sp>
    <xdr:clientData/>
  </xdr:twoCellAnchor>
  <xdr:twoCellAnchor>
    <xdr:from>
      <xdr:col>8</xdr:col>
      <xdr:colOff>323849</xdr:colOff>
      <xdr:row>2</xdr:row>
      <xdr:rowOff>61911</xdr:rowOff>
    </xdr:from>
    <xdr:to>
      <xdr:col>14</xdr:col>
      <xdr:colOff>333374</xdr:colOff>
      <xdr:row>19</xdr:row>
      <xdr:rowOff>0</xdr:rowOff>
    </xdr:to>
    <xdr:graphicFrame macro="">
      <xdr:nvGraphicFramePr>
        <xdr:cNvPr id="14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2"/>
  <sheetViews>
    <sheetView showGridLines="0" showRowColHeaders="0" tabSelected="1" topLeftCell="A4" workbookViewId="0">
      <selection activeCell="A2" sqref="A2"/>
    </sheetView>
  </sheetViews>
  <sheetFormatPr baseColWidth="10" defaultRowHeight="15" x14ac:dyDescent="0.25"/>
  <cols>
    <col min="2" max="2" width="6.28515625" customWidth="1"/>
  </cols>
  <sheetData>
    <row r="6" spans="1:8" ht="28.5" x14ac:dyDescent="0.45">
      <c r="A6" s="172" t="s">
        <v>223</v>
      </c>
      <c r="B6" s="173"/>
      <c r="C6" s="173"/>
      <c r="D6" s="173"/>
      <c r="E6" s="173"/>
      <c r="F6" s="173"/>
      <c r="G6" s="173"/>
      <c r="H6" s="173"/>
    </row>
    <row r="7" spans="1:8" ht="28.5" x14ac:dyDescent="0.45">
      <c r="A7" s="164"/>
      <c r="B7" s="167"/>
      <c r="C7" s="167"/>
      <c r="D7" s="167"/>
      <c r="E7" s="167"/>
      <c r="F7" s="167"/>
      <c r="G7" s="167"/>
      <c r="H7" s="167"/>
    </row>
    <row r="8" spans="1:8" ht="26.25" x14ac:dyDescent="0.4">
      <c r="A8" s="174" t="s">
        <v>231</v>
      </c>
      <c r="B8" s="175"/>
      <c r="C8" s="175"/>
      <c r="D8" s="175"/>
      <c r="E8" s="175"/>
      <c r="F8" s="175"/>
      <c r="G8" s="175"/>
      <c r="H8" s="175"/>
    </row>
    <row r="9" spans="1:8" ht="18.75" x14ac:dyDescent="0.3">
      <c r="C9" s="166"/>
      <c r="D9" s="166"/>
      <c r="E9" s="166"/>
      <c r="F9" s="166"/>
      <c r="G9" s="166"/>
      <c r="H9" s="165"/>
    </row>
    <row r="10" spans="1:8" ht="18.75" x14ac:dyDescent="0.3">
      <c r="C10" s="166"/>
      <c r="D10" s="166"/>
      <c r="E10" s="166"/>
      <c r="F10" s="166"/>
      <c r="G10" s="166"/>
      <c r="H10" s="165"/>
    </row>
    <row r="11" spans="1:8" ht="18.75" x14ac:dyDescent="0.3">
      <c r="C11" s="166"/>
      <c r="D11" s="166"/>
      <c r="E11" s="166"/>
      <c r="F11" s="166"/>
      <c r="G11" s="166"/>
      <c r="H11" s="165"/>
    </row>
    <row r="12" spans="1:8" ht="26.25" x14ac:dyDescent="0.4">
      <c r="A12" s="176" t="s">
        <v>224</v>
      </c>
      <c r="B12" s="177"/>
      <c r="C12" s="177"/>
      <c r="D12" s="177"/>
      <c r="E12" s="177"/>
      <c r="F12" s="177"/>
      <c r="G12" s="177"/>
      <c r="H12" s="177"/>
    </row>
    <row r="13" spans="1:8" ht="18.75" x14ac:dyDescent="0.3">
      <c r="C13" s="166"/>
      <c r="D13" s="166"/>
      <c r="E13" s="166"/>
      <c r="F13" s="166"/>
      <c r="G13" s="166"/>
      <c r="H13" s="165"/>
    </row>
    <row r="14" spans="1:8" ht="18.75" x14ac:dyDescent="0.3">
      <c r="C14" s="166"/>
      <c r="D14" s="166"/>
      <c r="E14" s="166"/>
      <c r="F14" s="166"/>
      <c r="G14" s="166"/>
      <c r="H14" s="165"/>
    </row>
    <row r="15" spans="1:8" ht="18.75" x14ac:dyDescent="0.3">
      <c r="A15" s="170" t="s">
        <v>225</v>
      </c>
      <c r="B15" s="171"/>
      <c r="C15" s="171"/>
      <c r="D15" s="171"/>
      <c r="E15" s="171"/>
      <c r="F15" s="171"/>
      <c r="G15" s="171"/>
      <c r="H15" s="171"/>
    </row>
    <row r="16" spans="1:8" ht="18.75" x14ac:dyDescent="0.3">
      <c r="A16" s="170" t="s">
        <v>226</v>
      </c>
      <c r="B16" s="171"/>
      <c r="C16" s="171"/>
      <c r="D16" s="171"/>
      <c r="E16" s="171"/>
      <c r="F16" s="171"/>
      <c r="G16" s="171"/>
      <c r="H16" s="171"/>
    </row>
    <row r="17" spans="1:8" ht="18.75" x14ac:dyDescent="0.3">
      <c r="C17" s="166"/>
      <c r="D17" s="166"/>
      <c r="E17" s="166"/>
      <c r="F17" s="166"/>
      <c r="G17" s="166"/>
      <c r="H17" s="165"/>
    </row>
    <row r="18" spans="1:8" ht="18.75" x14ac:dyDescent="0.3">
      <c r="A18" s="170" t="s">
        <v>227</v>
      </c>
      <c r="B18" s="171"/>
      <c r="C18" s="171"/>
      <c r="D18" s="171"/>
      <c r="E18" s="171"/>
      <c r="F18" s="171"/>
      <c r="G18" s="171"/>
      <c r="H18" s="171"/>
    </row>
    <row r="19" spans="1:8" ht="18.75" x14ac:dyDescent="0.3">
      <c r="A19" s="170" t="s">
        <v>228</v>
      </c>
      <c r="B19" s="171"/>
      <c r="C19" s="171"/>
      <c r="D19" s="171"/>
      <c r="E19" s="171"/>
      <c r="F19" s="171"/>
      <c r="G19" s="171"/>
      <c r="H19" s="171"/>
    </row>
    <row r="20" spans="1:8" ht="18.75" x14ac:dyDescent="0.3">
      <c r="C20" s="166"/>
      <c r="D20" s="166"/>
      <c r="E20" s="166"/>
      <c r="F20" s="166"/>
      <c r="G20" s="166"/>
      <c r="H20" s="165"/>
    </row>
    <row r="21" spans="1:8" ht="18.75" x14ac:dyDescent="0.3">
      <c r="C21" s="166"/>
      <c r="D21" s="166"/>
      <c r="E21" s="166"/>
      <c r="F21" s="166"/>
      <c r="G21" s="166"/>
      <c r="H21" s="165"/>
    </row>
    <row r="22" spans="1:8" ht="18.75" x14ac:dyDescent="0.3">
      <c r="C22" s="166"/>
      <c r="D22" s="166"/>
      <c r="E22" s="166"/>
      <c r="F22" s="166"/>
      <c r="G22" s="166"/>
      <c r="H22" s="165"/>
    </row>
    <row r="23" spans="1:8" ht="18.75" x14ac:dyDescent="0.3">
      <c r="A23" s="178" t="s">
        <v>229</v>
      </c>
      <c r="B23" s="179"/>
      <c r="C23" s="179"/>
      <c r="D23" s="179"/>
      <c r="E23" s="179"/>
      <c r="F23" s="179"/>
      <c r="G23" s="179"/>
      <c r="H23" s="179"/>
    </row>
    <row r="24" spans="1:8" ht="18.75" x14ac:dyDescent="0.3">
      <c r="A24" s="168"/>
      <c r="B24" s="169"/>
      <c r="C24" s="169"/>
      <c r="D24" s="169"/>
      <c r="E24" s="169"/>
      <c r="F24" s="169"/>
      <c r="G24" s="169"/>
      <c r="H24" s="169"/>
    </row>
    <row r="25" spans="1:8" ht="18.75" x14ac:dyDescent="0.3">
      <c r="A25" s="178" t="s">
        <v>230</v>
      </c>
      <c r="B25" s="180"/>
      <c r="C25" s="180"/>
      <c r="D25" s="180"/>
      <c r="E25" s="180"/>
      <c r="F25" s="180"/>
      <c r="G25" s="180"/>
      <c r="H25" s="180"/>
    </row>
    <row r="30" spans="1:8" ht="31.5" customHeight="1" x14ac:dyDescent="0.25">
      <c r="A30" s="181" t="s">
        <v>232</v>
      </c>
      <c r="B30" s="182"/>
      <c r="C30" s="182"/>
      <c r="D30" s="182"/>
      <c r="E30" s="182"/>
      <c r="F30" s="182"/>
      <c r="G30" s="182"/>
      <c r="H30" s="182"/>
    </row>
    <row r="32" spans="1:8" x14ac:dyDescent="0.25">
      <c r="A32" s="183">
        <v>42779</v>
      </c>
      <c r="B32" s="183"/>
      <c r="C32" s="183"/>
      <c r="D32" s="183"/>
      <c r="E32" s="183"/>
      <c r="F32" s="183"/>
      <c r="G32" s="183"/>
      <c r="H32" s="183"/>
    </row>
  </sheetData>
  <mergeCells count="11">
    <mergeCell ref="A19:H19"/>
    <mergeCell ref="A23:H23"/>
    <mergeCell ref="A25:H25"/>
    <mergeCell ref="A30:H30"/>
    <mergeCell ref="A32:H32"/>
    <mergeCell ref="A18:H18"/>
    <mergeCell ref="A6:H6"/>
    <mergeCell ref="A8:H8"/>
    <mergeCell ref="A12:H12"/>
    <mergeCell ref="A15:H15"/>
    <mergeCell ref="A16:H16"/>
  </mergeCells>
  <pageMargins left="0.7" right="0.7" top="0.75" bottom="0.75" header="0.3" footer="0.3"/>
  <pageSetup paperSize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6"/>
  <sheetViews>
    <sheetView showGridLines="0" zoomScaleNormal="100" workbookViewId="0">
      <selection activeCell="B13" sqref="B13:I13"/>
    </sheetView>
  </sheetViews>
  <sheetFormatPr baseColWidth="10" defaultRowHeight="15" x14ac:dyDescent="0.25"/>
  <cols>
    <col min="1" max="1" width="8.5703125" customWidth="1"/>
    <col min="5" max="5" width="5.5703125" customWidth="1"/>
    <col min="11" max="11" width="15.7109375" customWidth="1"/>
    <col min="12" max="12" width="16" customWidth="1"/>
  </cols>
  <sheetData>
    <row r="1" spans="1:12" ht="26.25" x14ac:dyDescent="0.4">
      <c r="B1" s="267" t="s">
        <v>101</v>
      </c>
      <c r="C1" s="267"/>
      <c r="D1" s="267"/>
      <c r="E1" s="267"/>
      <c r="F1" s="267"/>
      <c r="G1" s="267"/>
      <c r="H1" s="267"/>
      <c r="I1" s="267"/>
      <c r="J1" s="15"/>
      <c r="K1" s="15"/>
    </row>
    <row r="2" spans="1:12" ht="15.75" thickBot="1" x14ac:dyDescent="0.3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22.15" customHeight="1" thickTop="1" thickBot="1" x14ac:dyDescent="0.3">
      <c r="A3" t="s">
        <v>11</v>
      </c>
      <c r="B3" s="268"/>
      <c r="C3" s="269"/>
      <c r="D3" s="270"/>
      <c r="E3" s="14"/>
      <c r="F3" s="4" t="s">
        <v>9</v>
      </c>
      <c r="G3" s="268"/>
      <c r="H3" s="269"/>
      <c r="I3" s="270"/>
      <c r="J3" s="13"/>
      <c r="K3" s="13"/>
    </row>
    <row r="4" spans="1:12" ht="23.45" customHeight="1" thickTop="1" thickBot="1" x14ac:dyDescent="0.3">
      <c r="A4" t="s">
        <v>13</v>
      </c>
      <c r="B4" s="268"/>
      <c r="C4" s="269"/>
      <c r="D4" s="270"/>
      <c r="E4" s="14"/>
      <c r="F4" s="4" t="s">
        <v>10</v>
      </c>
      <c r="G4" s="268"/>
      <c r="H4" s="269"/>
      <c r="I4" s="270"/>
      <c r="J4" s="14"/>
      <c r="K4" s="29"/>
      <c r="L4" s="30"/>
    </row>
    <row r="5" spans="1:12" ht="23.45" customHeight="1" thickTop="1" thickBot="1" x14ac:dyDescent="0.3">
      <c r="A5" t="s">
        <v>14</v>
      </c>
      <c r="B5" s="271"/>
      <c r="C5" s="269"/>
      <c r="D5" s="270"/>
      <c r="E5" s="13"/>
      <c r="F5" s="4" t="s">
        <v>15</v>
      </c>
      <c r="G5" s="268"/>
      <c r="H5" s="269"/>
      <c r="I5" s="270"/>
      <c r="J5" s="13"/>
      <c r="K5" s="13"/>
    </row>
    <row r="6" spans="1:12" ht="16.5" thickTop="1" thickBot="1" x14ac:dyDescent="0.3"/>
    <row r="7" spans="1:12" ht="36" customHeight="1" thickBot="1" x14ac:dyDescent="0.3">
      <c r="B7" s="275" t="s">
        <v>197</v>
      </c>
      <c r="C7" s="276"/>
      <c r="D7" s="276"/>
      <c r="E7" s="276"/>
      <c r="F7" s="276"/>
      <c r="G7" s="276"/>
      <c r="H7" s="276"/>
      <c r="I7" s="277"/>
      <c r="J7" s="13"/>
      <c r="K7" s="13"/>
    </row>
    <row r="8" spans="1:12" ht="60" customHeight="1" thickBot="1" x14ac:dyDescent="0.3">
      <c r="B8" s="278"/>
      <c r="C8" s="279"/>
      <c r="D8" s="279"/>
      <c r="E8" s="279"/>
      <c r="F8" s="279"/>
      <c r="G8" s="279"/>
      <c r="H8" s="279"/>
      <c r="I8" s="280"/>
      <c r="J8" s="13"/>
      <c r="K8" s="13"/>
    </row>
    <row r="9" spans="1:12" ht="15.75" customHeight="1" x14ac:dyDescent="0.25">
      <c r="B9" s="138"/>
      <c r="C9" s="139"/>
      <c r="D9" s="139"/>
      <c r="E9" s="139"/>
      <c r="F9" s="139"/>
      <c r="G9" s="139"/>
      <c r="H9" s="139"/>
      <c r="I9" s="139"/>
      <c r="J9" s="13"/>
      <c r="K9" s="13"/>
    </row>
    <row r="10" spans="1:12" ht="26.25" x14ac:dyDescent="0.4">
      <c r="B10" s="176" t="s">
        <v>12</v>
      </c>
      <c r="C10" s="171"/>
      <c r="D10" s="171"/>
      <c r="E10" s="171"/>
      <c r="F10" s="171"/>
      <c r="G10" s="171"/>
      <c r="H10" s="171"/>
      <c r="I10" s="171"/>
    </row>
    <row r="11" spans="1:12" ht="15.75" thickBot="1" x14ac:dyDescent="0.3"/>
    <row r="12" spans="1:12" ht="16.5" thickBot="1" x14ac:dyDescent="0.3">
      <c r="B12" s="272" t="s">
        <v>198</v>
      </c>
      <c r="C12" s="273"/>
      <c r="D12" s="273"/>
      <c r="E12" s="273"/>
      <c r="F12" s="273"/>
      <c r="G12" s="273"/>
      <c r="H12" s="273"/>
      <c r="I12" s="274"/>
    </row>
    <row r="13" spans="1:12" ht="79.900000000000006" customHeight="1" thickBot="1" x14ac:dyDescent="0.3">
      <c r="B13" s="287"/>
      <c r="C13" s="288"/>
      <c r="D13" s="288"/>
      <c r="E13" s="288"/>
      <c r="F13" s="288"/>
      <c r="G13" s="288"/>
      <c r="H13" s="288"/>
      <c r="I13" s="289"/>
    </row>
    <row r="14" spans="1:12" ht="15.75" thickBot="1" x14ac:dyDescent="0.3">
      <c r="B14" s="171"/>
      <c r="C14" s="171"/>
      <c r="D14" s="171"/>
      <c r="E14" s="171"/>
      <c r="F14" s="171"/>
      <c r="G14" s="171"/>
      <c r="H14" s="171"/>
      <c r="I14" s="171"/>
    </row>
    <row r="15" spans="1:12" ht="16.5" thickBot="1" x14ac:dyDescent="0.3">
      <c r="B15" s="272" t="s">
        <v>199</v>
      </c>
      <c r="C15" s="273"/>
      <c r="D15" s="273"/>
      <c r="E15" s="273"/>
      <c r="F15" s="273"/>
      <c r="G15" s="273"/>
      <c r="H15" s="273"/>
      <c r="I15" s="274"/>
    </row>
    <row r="16" spans="1:12" ht="79.900000000000006" customHeight="1" thickBot="1" x14ac:dyDescent="0.3">
      <c r="B16" s="281"/>
      <c r="C16" s="282"/>
      <c r="D16" s="282"/>
      <c r="E16" s="282"/>
      <c r="F16" s="282"/>
      <c r="G16" s="282"/>
      <c r="H16" s="282"/>
      <c r="I16" s="283"/>
    </row>
    <row r="17" spans="2:9" ht="15" customHeight="1" thickBot="1" x14ac:dyDescent="0.3">
      <c r="B17" s="143"/>
      <c r="C17" s="143"/>
      <c r="D17" s="143"/>
      <c r="E17" s="143"/>
      <c r="F17" s="143"/>
      <c r="G17" s="143"/>
      <c r="H17" s="143"/>
      <c r="I17" s="143"/>
    </row>
    <row r="18" spans="2:9" ht="34.9" customHeight="1" thickBot="1" x14ac:dyDescent="0.3">
      <c r="B18" s="290" t="s">
        <v>17</v>
      </c>
      <c r="C18" s="291"/>
      <c r="D18" s="291"/>
      <c r="E18" s="291"/>
      <c r="F18" s="291"/>
      <c r="G18" s="291"/>
      <c r="H18" s="291"/>
      <c r="I18" s="292"/>
    </row>
    <row r="19" spans="2:9" ht="75" customHeight="1" thickBot="1" x14ac:dyDescent="0.3">
      <c r="B19" s="293"/>
      <c r="C19" s="294"/>
      <c r="D19" s="294"/>
      <c r="E19" s="294"/>
      <c r="F19" s="294"/>
      <c r="G19" s="294"/>
      <c r="H19" s="294"/>
      <c r="I19" s="295"/>
    </row>
    <row r="20" spans="2:9" s="144" customFormat="1" ht="14.25" customHeight="1" thickBot="1" x14ac:dyDescent="0.3">
      <c r="B20" s="145"/>
      <c r="C20" s="143"/>
      <c r="D20" s="143"/>
      <c r="E20" s="143"/>
      <c r="F20" s="143"/>
      <c r="G20" s="143"/>
      <c r="H20" s="143"/>
      <c r="I20" s="143"/>
    </row>
    <row r="21" spans="2:9" ht="19.149999999999999" customHeight="1" thickBot="1" x14ac:dyDescent="0.3">
      <c r="B21" s="284" t="s">
        <v>200</v>
      </c>
      <c r="C21" s="285"/>
      <c r="D21" s="285"/>
      <c r="E21" s="285"/>
      <c r="F21" s="285"/>
      <c r="G21" s="285"/>
      <c r="H21" s="285"/>
      <c r="I21" s="286"/>
    </row>
    <row r="22" spans="2:9" ht="79.900000000000006" customHeight="1" thickBot="1" x14ac:dyDescent="0.3">
      <c r="B22" s="281"/>
      <c r="C22" s="282"/>
      <c r="D22" s="282"/>
      <c r="E22" s="282"/>
      <c r="F22" s="282"/>
      <c r="G22" s="282"/>
      <c r="H22" s="282"/>
      <c r="I22" s="283"/>
    </row>
    <row r="26" spans="2:9" ht="15.75" x14ac:dyDescent="0.25">
      <c r="B26" s="26"/>
      <c r="C26" s="16"/>
      <c r="D26" s="16"/>
      <c r="E26" s="16"/>
      <c r="F26" s="16"/>
      <c r="G26" s="16"/>
      <c r="H26" s="16"/>
      <c r="I26" s="16"/>
    </row>
  </sheetData>
  <mergeCells count="19">
    <mergeCell ref="B22:I22"/>
    <mergeCell ref="B21:I21"/>
    <mergeCell ref="B15:I15"/>
    <mergeCell ref="B16:I16"/>
    <mergeCell ref="B13:I13"/>
    <mergeCell ref="B14:I14"/>
    <mergeCell ref="B18:I18"/>
    <mergeCell ref="B19:I19"/>
    <mergeCell ref="B5:D5"/>
    <mergeCell ref="G5:I5"/>
    <mergeCell ref="B12:I12"/>
    <mergeCell ref="B7:I7"/>
    <mergeCell ref="B8:I8"/>
    <mergeCell ref="B10:I10"/>
    <mergeCell ref="B1:I1"/>
    <mergeCell ref="B4:D4"/>
    <mergeCell ref="B3:D3"/>
    <mergeCell ref="G3:I3"/>
    <mergeCell ref="G4:I4"/>
  </mergeCells>
  <pageMargins left="0.39370078740157483" right="0.39370078740157483" top="0.39370078740157483" bottom="0.39370078740157483" header="0.31496062992125984" footer="0.31496062992125984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F24"/>
  <sheetViews>
    <sheetView showGridLines="0" showRowColHeaders="0" topLeftCell="A7" zoomScaleNormal="100" workbookViewId="0">
      <selection activeCell="B4" sqref="B4:F4"/>
    </sheetView>
  </sheetViews>
  <sheetFormatPr baseColWidth="10" defaultRowHeight="15" x14ac:dyDescent="0.25"/>
  <cols>
    <col min="1" max="1" width="5.85546875" customWidth="1"/>
    <col min="2" max="2" width="75.28515625" customWidth="1"/>
    <col min="3" max="5" width="4.7109375" customWidth="1"/>
    <col min="6" max="6" width="39.85546875" customWidth="1"/>
  </cols>
  <sheetData>
    <row r="2" spans="2:6" s="88" customFormat="1" ht="37.5" customHeight="1" x14ac:dyDescent="0.25">
      <c r="B2" s="185" t="s">
        <v>63</v>
      </c>
      <c r="C2" s="186"/>
      <c r="D2" s="186"/>
      <c r="E2" s="186"/>
      <c r="F2" s="186"/>
    </row>
    <row r="3" spans="2:6" ht="15.75" thickBot="1" x14ac:dyDescent="0.3"/>
    <row r="4" spans="2:6" ht="23.25" customHeight="1" x14ac:dyDescent="0.25">
      <c r="B4" s="187" t="s">
        <v>47</v>
      </c>
      <c r="C4" s="188"/>
      <c r="D4" s="188"/>
      <c r="E4" s="188"/>
      <c r="F4" s="189"/>
    </row>
    <row r="5" spans="2:6" ht="23.25" customHeight="1" x14ac:dyDescent="0.25">
      <c r="B5" s="190" t="s">
        <v>100</v>
      </c>
      <c r="C5" s="191"/>
      <c r="D5" s="191"/>
      <c r="E5" s="191"/>
      <c r="F5" s="192"/>
    </row>
    <row r="6" spans="2:6" ht="25.5" customHeight="1" x14ac:dyDescent="0.25">
      <c r="B6" s="193" t="s">
        <v>216</v>
      </c>
      <c r="C6" s="194"/>
      <c r="D6" s="194"/>
      <c r="E6" s="194"/>
      <c r="F6" s="195"/>
    </row>
    <row r="7" spans="2:6" ht="30.75" customHeight="1" thickBot="1" x14ac:dyDescent="0.3">
      <c r="B7" s="196" t="s">
        <v>217</v>
      </c>
      <c r="C7" s="197"/>
      <c r="D7" s="197"/>
      <c r="E7" s="197"/>
      <c r="F7" s="198"/>
    </row>
    <row r="9" spans="2:6" ht="39.950000000000003" customHeight="1" thickBot="1" x14ac:dyDescent="0.3">
      <c r="B9" s="184" t="s">
        <v>43</v>
      </c>
      <c r="C9" s="184"/>
      <c r="D9" s="184"/>
      <c r="E9" s="184"/>
      <c r="F9" s="184"/>
    </row>
    <row r="10" spans="2:6" ht="38.25" thickBot="1" x14ac:dyDescent="0.3">
      <c r="B10" s="36" t="s">
        <v>62</v>
      </c>
      <c r="C10" s="35" t="s">
        <v>65</v>
      </c>
      <c r="D10" s="35" t="s">
        <v>68</v>
      </c>
      <c r="E10" s="35" t="s">
        <v>67</v>
      </c>
      <c r="F10" s="32" t="s">
        <v>0</v>
      </c>
    </row>
    <row r="11" spans="2:6" s="37" customFormat="1" ht="30" customHeight="1" thickBot="1" x14ac:dyDescent="0.3">
      <c r="B11" s="103" t="s">
        <v>59</v>
      </c>
      <c r="C11" s="133"/>
      <c r="D11" s="133"/>
      <c r="E11" s="133"/>
      <c r="F11" s="104"/>
    </row>
    <row r="12" spans="2:6" s="37" customFormat="1" ht="30" customHeight="1" thickBot="1" x14ac:dyDescent="0.3">
      <c r="B12" s="41" t="s">
        <v>60</v>
      </c>
      <c r="C12" s="134"/>
      <c r="D12" s="134"/>
      <c r="E12" s="134"/>
      <c r="F12" s="40"/>
    </row>
    <row r="13" spans="2:6" s="37" customFormat="1" ht="30" customHeight="1" thickBot="1" x14ac:dyDescent="0.3">
      <c r="B13" s="104" t="s">
        <v>120</v>
      </c>
      <c r="C13" s="133"/>
      <c r="D13" s="133"/>
      <c r="E13" s="133"/>
      <c r="F13" s="104"/>
    </row>
    <row r="14" spans="2:6" s="37" customFormat="1" ht="30" customHeight="1" thickBot="1" x14ac:dyDescent="0.3">
      <c r="B14" s="41" t="s">
        <v>209</v>
      </c>
      <c r="C14" s="135"/>
      <c r="D14" s="135"/>
      <c r="E14" s="135"/>
      <c r="F14" s="38"/>
    </row>
    <row r="15" spans="2:6" s="37" customFormat="1" ht="30" customHeight="1" thickBot="1" x14ac:dyDescent="0.3">
      <c r="B15" s="104" t="s">
        <v>210</v>
      </c>
      <c r="C15" s="133"/>
      <c r="D15" s="133"/>
      <c r="E15" s="133"/>
      <c r="F15" s="104"/>
    </row>
    <row r="16" spans="2:6" s="37" customFormat="1" ht="30" customHeight="1" thickBot="1" x14ac:dyDescent="0.3">
      <c r="B16" s="38" t="s">
        <v>211</v>
      </c>
      <c r="C16" s="135"/>
      <c r="D16" s="135"/>
      <c r="E16" s="135"/>
      <c r="F16" s="38"/>
    </row>
    <row r="17" spans="2:6" s="37" customFormat="1" ht="30" customHeight="1" thickBot="1" x14ac:dyDescent="0.3">
      <c r="B17" s="104" t="s">
        <v>212</v>
      </c>
      <c r="C17" s="133"/>
      <c r="D17" s="133"/>
      <c r="E17" s="133"/>
      <c r="F17" s="104"/>
    </row>
    <row r="18" spans="2:6" s="37" customFormat="1" ht="30" customHeight="1" thickBot="1" x14ac:dyDescent="0.3">
      <c r="B18" s="38" t="s">
        <v>121</v>
      </c>
      <c r="C18" s="135"/>
      <c r="D18" s="135"/>
      <c r="E18" s="135"/>
      <c r="F18" s="38"/>
    </row>
    <row r="19" spans="2:6" s="37" customFormat="1" ht="30" customHeight="1" thickBot="1" x14ac:dyDescent="0.3">
      <c r="B19" s="104" t="s">
        <v>122</v>
      </c>
      <c r="C19" s="133"/>
      <c r="D19" s="133"/>
      <c r="E19" s="133"/>
      <c r="F19" s="104"/>
    </row>
    <row r="20" spans="2:6" s="37" customFormat="1" ht="30" customHeight="1" thickBot="1" x14ac:dyDescent="0.3">
      <c r="B20" s="39" t="s">
        <v>132</v>
      </c>
      <c r="C20" s="134"/>
      <c r="D20" s="134"/>
      <c r="E20" s="134"/>
      <c r="F20" s="40"/>
    </row>
    <row r="21" spans="2:6" s="37" customFormat="1" ht="30" customHeight="1" thickBot="1" x14ac:dyDescent="0.3">
      <c r="B21" s="104" t="s">
        <v>123</v>
      </c>
      <c r="C21" s="136"/>
      <c r="D21" s="136"/>
      <c r="E21" s="136"/>
      <c r="F21" s="105"/>
    </row>
    <row r="22" spans="2:6" s="6" customFormat="1" ht="30" customHeight="1" thickBot="1" x14ac:dyDescent="0.3">
      <c r="B22" s="41" t="s">
        <v>213</v>
      </c>
      <c r="C22" s="3"/>
      <c r="D22" s="3"/>
      <c r="E22" s="3"/>
      <c r="F22" s="60"/>
    </row>
    <row r="23" spans="2:6" s="6" customFormat="1" ht="30" customHeight="1" thickBot="1" x14ac:dyDescent="0.3">
      <c r="B23" s="104" t="s">
        <v>214</v>
      </c>
      <c r="C23" s="137"/>
      <c r="D23" s="137"/>
      <c r="E23" s="137"/>
      <c r="F23" s="106"/>
    </row>
    <row r="24" spans="2:6" ht="30" customHeight="1" thickBot="1" x14ac:dyDescent="0.3">
      <c r="B24" s="41" t="s">
        <v>215</v>
      </c>
      <c r="C24" s="3"/>
      <c r="D24" s="3"/>
      <c r="E24" s="3"/>
      <c r="F24" s="60"/>
    </row>
  </sheetData>
  <mergeCells count="6">
    <mergeCell ref="B9:F9"/>
    <mergeCell ref="B2:F2"/>
    <mergeCell ref="B4:F4"/>
    <mergeCell ref="B5:F5"/>
    <mergeCell ref="B6:F6"/>
    <mergeCell ref="B7:F7"/>
  </mergeCells>
  <pageMargins left="0.39370078740157483" right="0.39370078740157483" top="0.39370078740157483" bottom="0.39370078740157483" header="0.31496062992125984" footer="0.31496062992125984"/>
  <pageSetup paperSize="2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4" workbookViewId="0">
      <selection activeCell="B18" sqref="B18"/>
    </sheetView>
  </sheetViews>
  <sheetFormatPr baseColWidth="10" defaultRowHeight="15" x14ac:dyDescent="0.25"/>
  <cols>
    <col min="2" max="2" width="43.85546875" customWidth="1"/>
  </cols>
  <sheetData>
    <row r="1" spans="1:6" x14ac:dyDescent="0.25">
      <c r="A1" t="s">
        <v>88</v>
      </c>
    </row>
    <row r="5" spans="1:6" x14ac:dyDescent="0.25">
      <c r="B5" t="s">
        <v>89</v>
      </c>
      <c r="C5" t="str">
        <f>IF(ISBLANK('Appréciation générale'!C11),"",3)</f>
        <v/>
      </c>
      <c r="D5" t="str">
        <f>IF(ISBLANK('Appréciation générale'!D11),"",2)</f>
        <v/>
      </c>
      <c r="E5" t="str">
        <f>IF(ISBLANK('Appréciation générale'!E11),"",1)</f>
        <v/>
      </c>
      <c r="F5">
        <f>SUM(C5:E5)</f>
        <v>0</v>
      </c>
    </row>
    <row r="6" spans="1:6" x14ac:dyDescent="0.25">
      <c r="B6" t="s">
        <v>90</v>
      </c>
      <c r="C6" t="str">
        <f>IF(ISBLANK('Appréciation générale'!C12),"",3)</f>
        <v/>
      </c>
      <c r="D6" t="str">
        <f>IF(ISBLANK('Appréciation générale'!D12),"",2)</f>
        <v/>
      </c>
      <c r="E6" t="str">
        <f>IF(ISBLANK('Appréciation générale'!E12),"",1)</f>
        <v/>
      </c>
      <c r="F6">
        <f t="shared" ref="F6:F18" si="0">SUM(C6:E6)</f>
        <v>0</v>
      </c>
    </row>
    <row r="7" spans="1:6" x14ac:dyDescent="0.25">
      <c r="B7" t="s">
        <v>91</v>
      </c>
      <c r="C7" t="str">
        <f>IF(ISBLANK('Appréciation générale'!C13),"",3)</f>
        <v/>
      </c>
      <c r="D7" t="str">
        <f>IF(ISBLANK('Appréciation générale'!D13),"",2)</f>
        <v/>
      </c>
      <c r="E7" t="str">
        <f>IF(ISBLANK('Appréciation générale'!E13),"",1)</f>
        <v/>
      </c>
      <c r="F7">
        <f t="shared" si="0"/>
        <v>0</v>
      </c>
    </row>
    <row r="8" spans="1:6" x14ac:dyDescent="0.25">
      <c r="B8" t="s">
        <v>92</v>
      </c>
      <c r="C8" t="str">
        <f>IF(ISBLANK('Appréciation générale'!C14),"",3)</f>
        <v/>
      </c>
      <c r="D8" t="str">
        <f>IF(ISBLANK('Appréciation générale'!D14),"",2)</f>
        <v/>
      </c>
      <c r="E8" t="str">
        <f>IF(ISBLANK('Appréciation générale'!E14),"",1)</f>
        <v/>
      </c>
      <c r="F8">
        <f t="shared" si="0"/>
        <v>0</v>
      </c>
    </row>
    <row r="9" spans="1:6" x14ac:dyDescent="0.25">
      <c r="B9" t="s">
        <v>93</v>
      </c>
      <c r="C9" t="str">
        <f>IF(ISBLANK('Appréciation générale'!C15),"",3)</f>
        <v/>
      </c>
      <c r="D9" t="str">
        <f>IF(ISBLANK('Appréciation générale'!D15),"",2)</f>
        <v/>
      </c>
      <c r="E9" t="str">
        <f>IF(ISBLANK('Appréciation générale'!E15),"",1)</f>
        <v/>
      </c>
      <c r="F9">
        <f t="shared" si="0"/>
        <v>0</v>
      </c>
    </row>
    <row r="10" spans="1:6" x14ac:dyDescent="0.25">
      <c r="B10" t="s">
        <v>94</v>
      </c>
      <c r="C10" t="str">
        <f>IF(ISBLANK('Appréciation générale'!C16),"",3)</f>
        <v/>
      </c>
      <c r="D10" t="str">
        <f>IF(ISBLANK('Appréciation générale'!D16),"",2)</f>
        <v/>
      </c>
      <c r="E10" t="str">
        <f>IF(ISBLANK('Appréciation générale'!E16),"",1)</f>
        <v/>
      </c>
      <c r="F10">
        <f t="shared" si="0"/>
        <v>0</v>
      </c>
    </row>
    <row r="11" spans="1:6" x14ac:dyDescent="0.25">
      <c r="B11" t="s">
        <v>129</v>
      </c>
      <c r="C11" t="str">
        <f>IF(ISBLANK('Appréciation générale'!C17),"",3)</f>
        <v/>
      </c>
      <c r="D11" t="str">
        <f>IF(ISBLANK('Appréciation générale'!D17),"",2)</f>
        <v/>
      </c>
      <c r="E11" t="str">
        <f>IF(ISBLANK('Appréciation générale'!E17),"",1)</f>
        <v/>
      </c>
      <c r="F11">
        <f t="shared" si="0"/>
        <v>0</v>
      </c>
    </row>
    <row r="12" spans="1:6" x14ac:dyDescent="0.25">
      <c r="B12" t="s">
        <v>95</v>
      </c>
      <c r="C12" t="str">
        <f>IF(ISBLANK('Appréciation générale'!C18),"",3)</f>
        <v/>
      </c>
      <c r="D12" t="str">
        <f>IF(ISBLANK('Appréciation générale'!D18),"",2)</f>
        <v/>
      </c>
      <c r="E12" t="str">
        <f>IF(ISBLANK('Appréciation générale'!E18),"",1)</f>
        <v/>
      </c>
      <c r="F12">
        <f t="shared" si="0"/>
        <v>0</v>
      </c>
    </row>
    <row r="13" spans="1:6" x14ac:dyDescent="0.25">
      <c r="B13" t="s">
        <v>96</v>
      </c>
      <c r="C13" t="str">
        <f>IF(ISBLANK('Appréciation générale'!C19),"",3)</f>
        <v/>
      </c>
      <c r="D13" t="str">
        <f>IF(ISBLANK('Appréciation générale'!D19),"",2)</f>
        <v/>
      </c>
      <c r="E13" t="str">
        <f>IF(ISBLANK('Appréciation générale'!E19),"",1)</f>
        <v/>
      </c>
      <c r="F13">
        <f t="shared" si="0"/>
        <v>0</v>
      </c>
    </row>
    <row r="14" spans="1:6" x14ac:dyDescent="0.25">
      <c r="B14" t="s">
        <v>97</v>
      </c>
      <c r="C14" t="str">
        <f>IF(ISBLANK('Appréciation générale'!C20),"",3)</f>
        <v/>
      </c>
      <c r="D14" t="str">
        <f>IF(ISBLANK('Appréciation générale'!D20),"",2)</f>
        <v/>
      </c>
      <c r="E14" t="str">
        <f>IF(ISBLANK('Appréciation générale'!E20),"",1)</f>
        <v/>
      </c>
      <c r="F14">
        <f t="shared" si="0"/>
        <v>0</v>
      </c>
    </row>
    <row r="15" spans="1:6" x14ac:dyDescent="0.25">
      <c r="B15" t="s">
        <v>208</v>
      </c>
      <c r="C15" t="str">
        <f>IF(ISBLANK('Appréciation générale'!C21),"",3)</f>
        <v/>
      </c>
      <c r="D15" t="str">
        <f>IF(ISBLANK('Appréciation générale'!D21),"",2)</f>
        <v/>
      </c>
      <c r="E15" t="str">
        <f>IF(ISBLANK('Appréciation générale'!E21),"",1)</f>
        <v/>
      </c>
      <c r="F15">
        <f t="shared" si="0"/>
        <v>0</v>
      </c>
    </row>
    <row r="16" spans="1:6" x14ac:dyDescent="0.25">
      <c r="B16" t="s">
        <v>130</v>
      </c>
      <c r="C16" t="str">
        <f>IF(ISBLANK('Appréciation générale'!C22),"",3)</f>
        <v/>
      </c>
      <c r="D16" t="str">
        <f>IF(ISBLANK('Appréciation générale'!D22),"",2)</f>
        <v/>
      </c>
      <c r="E16" t="str">
        <f>IF(ISBLANK('Appréciation générale'!E22),"",1)</f>
        <v/>
      </c>
      <c r="F16">
        <f t="shared" si="0"/>
        <v>0</v>
      </c>
    </row>
    <row r="17" spans="2:6" x14ac:dyDescent="0.25">
      <c r="B17" t="s">
        <v>190</v>
      </c>
      <c r="C17" t="str">
        <f>IF(ISBLANK('Appréciation générale'!C23),"",3)</f>
        <v/>
      </c>
      <c r="D17" t="str">
        <f>IF(ISBLANK('Appréciation générale'!D23),"",2)</f>
        <v/>
      </c>
      <c r="E17" t="str">
        <f>IF(ISBLANK('Appréciation générale'!E23),"",1)</f>
        <v/>
      </c>
      <c r="F17">
        <f t="shared" si="0"/>
        <v>0</v>
      </c>
    </row>
    <row r="18" spans="2:6" x14ac:dyDescent="0.25">
      <c r="B18" t="s">
        <v>131</v>
      </c>
      <c r="C18" t="str">
        <f>IF(ISBLANK('Appréciation générale'!C24),"",3)</f>
        <v/>
      </c>
      <c r="D18" t="str">
        <f>IF(ISBLANK('Appréciation générale'!D24),"",2)</f>
        <v/>
      </c>
      <c r="E18" t="str">
        <f>IF(ISBLANK('Appréciation générale'!E24),"",1)</f>
        <v/>
      </c>
      <c r="F18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4"/>
  <sheetViews>
    <sheetView workbookViewId="0">
      <selection activeCell="C17" sqref="C17"/>
    </sheetView>
  </sheetViews>
  <sheetFormatPr baseColWidth="10" defaultRowHeight="15" x14ac:dyDescent="0.25"/>
  <cols>
    <col min="1" max="1" width="11.5703125" customWidth="1"/>
    <col min="2" max="2" width="47.85546875" customWidth="1"/>
  </cols>
  <sheetData>
    <row r="5" spans="2:6" x14ac:dyDescent="0.25">
      <c r="B5" t="s">
        <v>86</v>
      </c>
      <c r="D5" t="str">
        <f>IF(ISBLANK('Aspects péd.'!D19),"",2)</f>
        <v/>
      </c>
      <c r="E5" t="str">
        <f>IF(ISBLANK('Aspects péd.'!E19),"",1)</f>
        <v/>
      </c>
      <c r="F5">
        <f>SUM(C5:E5)</f>
        <v>0</v>
      </c>
    </row>
    <row r="6" spans="2:6" x14ac:dyDescent="0.25">
      <c r="B6" t="s">
        <v>125</v>
      </c>
      <c r="C6" t="str">
        <f>IF(ISBLANK('Aspects péd.'!C24),"",3)</f>
        <v/>
      </c>
      <c r="D6" t="str">
        <f>IF(ISBLANK('Aspects péd.'!D24),"",2)</f>
        <v/>
      </c>
      <c r="E6" t="str">
        <f>IF(ISBLANK('Aspects péd.'!E24),"",1)</f>
        <v/>
      </c>
      <c r="F6">
        <f t="shared" ref="F6:F18" si="0">SUM(C6:E6)</f>
        <v>0</v>
      </c>
    </row>
    <row r="7" spans="2:6" x14ac:dyDescent="0.25">
      <c r="B7" t="s">
        <v>85</v>
      </c>
      <c r="C7" t="str">
        <f>IF(ISBLANK('Aspects péd.'!C33),"",3)</f>
        <v/>
      </c>
      <c r="D7" t="str">
        <f>IF(ISBLANK('Aspects péd.'!D33),"",2)</f>
        <v/>
      </c>
      <c r="E7" t="str">
        <f>IF(ISBLANK('Aspects péd.'!E33),"",1)</f>
        <v/>
      </c>
      <c r="F7">
        <f t="shared" si="0"/>
        <v>0</v>
      </c>
    </row>
    <row r="8" spans="2:6" x14ac:dyDescent="0.25">
      <c r="B8" t="s">
        <v>87</v>
      </c>
      <c r="C8" t="str">
        <f>IF(ISBLANK('Aspects péd.'!C41),"",3)</f>
        <v/>
      </c>
      <c r="D8" t="str">
        <f>IF(ISBLANK('Aspects péd.'!D41),"",2)</f>
        <v/>
      </c>
      <c r="E8" t="str">
        <f>IF(ISBLANK('Aspects péd.'!E41),"",1)</f>
        <v/>
      </c>
      <c r="F8">
        <f t="shared" si="0"/>
        <v>0</v>
      </c>
    </row>
    <row r="9" spans="2:6" x14ac:dyDescent="0.25">
      <c r="B9" t="s">
        <v>126</v>
      </c>
      <c r="C9" t="str">
        <f>IF(ISBLANK('Aspects péd.'!C48),"",3)</f>
        <v/>
      </c>
      <c r="D9" t="str">
        <f>IF(ISBLANK('Aspects péd.'!D48),"",2)</f>
        <v/>
      </c>
      <c r="E9" t="str">
        <f>IF(ISBLANK('Aspects péd.'!E48),"",1)</f>
        <v/>
      </c>
      <c r="F9">
        <f t="shared" si="0"/>
        <v>0</v>
      </c>
    </row>
    <row r="10" spans="2:6" x14ac:dyDescent="0.25">
      <c r="B10" t="s">
        <v>191</v>
      </c>
      <c r="C10" t="str">
        <f>IF(ISBLANK('Aspects péd.'!C53),"",3)</f>
        <v/>
      </c>
      <c r="D10" t="str">
        <f>IF(ISBLANK('Aspects péd.'!D53),"",2)</f>
        <v/>
      </c>
      <c r="E10" t="str">
        <f>IF(ISBLANK('Aspects péd.'!E53),"",1)</f>
        <v/>
      </c>
      <c r="F10">
        <f t="shared" si="0"/>
        <v>0</v>
      </c>
    </row>
    <row r="11" spans="2:6" x14ac:dyDescent="0.25">
      <c r="B11" t="s">
        <v>48</v>
      </c>
      <c r="C11" t="str">
        <f>IF(ISBLANK('Aspects péd.'!C64),"",3)</f>
        <v/>
      </c>
      <c r="D11" t="str">
        <f>IF(ISBLANK('Aspects péd.'!D64),"",2)</f>
        <v/>
      </c>
      <c r="E11" t="str">
        <f>IF(ISBLANK('Aspects péd.'!E64),"",1)</f>
        <v/>
      </c>
      <c r="F11">
        <f t="shared" si="0"/>
        <v>0</v>
      </c>
    </row>
    <row r="12" spans="2:6" x14ac:dyDescent="0.25">
      <c r="B12" t="s">
        <v>50</v>
      </c>
      <c r="C12" t="str">
        <f>IF(ISBLANK('Aspects péd.'!C67),"",3)</f>
        <v/>
      </c>
      <c r="D12" t="str">
        <f>IF(ISBLANK('Aspects péd.'!D67),"",2)</f>
        <v/>
      </c>
      <c r="E12" t="str">
        <f>IF(ISBLANK('Aspects péd.'!E67),"",1)</f>
        <v/>
      </c>
      <c r="F12">
        <f t="shared" si="0"/>
        <v>0</v>
      </c>
    </row>
    <row r="13" spans="2:6" x14ac:dyDescent="0.25">
      <c r="B13" t="s">
        <v>49</v>
      </c>
      <c r="C13" t="str">
        <f>IF(ISBLANK('Aspects péd.'!C71),"",3)</f>
        <v/>
      </c>
      <c r="D13" t="str">
        <f>IF(ISBLANK('Aspects péd.'!D71),"",2)</f>
        <v/>
      </c>
      <c r="E13" t="str">
        <f>IF(ISBLANK('Aspects péd.'!E71),"",1)</f>
        <v/>
      </c>
      <c r="F13">
        <f t="shared" si="0"/>
        <v>0</v>
      </c>
    </row>
    <row r="14" spans="2:6" x14ac:dyDescent="0.25">
      <c r="B14" t="s">
        <v>22</v>
      </c>
      <c r="C14" t="str">
        <f>IF(ISBLANK('Aspects péd.'!C78),"",3)</f>
        <v/>
      </c>
      <c r="D14" t="str">
        <f>IF(ISBLANK('Aspects péd.'!D78),"",2)</f>
        <v/>
      </c>
      <c r="E14" t="str">
        <f>IF(ISBLANK('Aspects péd.'!E78),"",1)</f>
        <v/>
      </c>
      <c r="F14">
        <f t="shared" si="0"/>
        <v>0</v>
      </c>
    </row>
    <row r="15" spans="2:6" x14ac:dyDescent="0.25">
      <c r="B15" t="s">
        <v>2</v>
      </c>
      <c r="C15" t="str">
        <f>IF(ISBLANK('Aspects péd.'!C82),"",3)</f>
        <v/>
      </c>
      <c r="D15" t="str">
        <f>IF(ISBLANK('Aspects péd.'!D82),"",2)</f>
        <v/>
      </c>
      <c r="E15" t="str">
        <f>IF(ISBLANK('Aspects péd.'!E82),"",1)</f>
        <v/>
      </c>
      <c r="F15">
        <f t="shared" si="0"/>
        <v>0</v>
      </c>
    </row>
    <row r="16" spans="2:6" x14ac:dyDescent="0.25">
      <c r="B16" t="s">
        <v>3</v>
      </c>
      <c r="C16" t="str">
        <f>IF(ISBLANK('Aspects péd.'!C88),"",3)</f>
        <v/>
      </c>
      <c r="D16" t="str">
        <f>IF(ISBLANK('Aspects péd.'!D83),"",2)</f>
        <v/>
      </c>
      <c r="E16" t="str">
        <f>IF(ISBLANK('Aspects péd.'!E83),"",1)</f>
        <v/>
      </c>
      <c r="F16">
        <f t="shared" si="0"/>
        <v>0</v>
      </c>
    </row>
    <row r="17" spans="2:6" x14ac:dyDescent="0.25">
      <c r="B17" t="s">
        <v>128</v>
      </c>
      <c r="C17" t="str">
        <f>IF(ISBLANK('Aspects péd.'!C94),"",3)</f>
        <v/>
      </c>
      <c r="D17" t="str">
        <f>IF(ISBLANK('Aspects péd.'!D94),"",2)</f>
        <v/>
      </c>
      <c r="E17" t="str">
        <f>IF(ISBLANK('Aspects péd.'!E94),"",1)</f>
        <v/>
      </c>
      <c r="F17">
        <f t="shared" si="0"/>
        <v>0</v>
      </c>
    </row>
    <row r="18" spans="2:6" x14ac:dyDescent="0.25">
      <c r="B18" t="s">
        <v>192</v>
      </c>
      <c r="C18" t="str">
        <f>IF(ISBLANK('Aspects péd.'!C100),"",3)</f>
        <v/>
      </c>
      <c r="D18" t="str">
        <f>IF(ISBLANK('Aspects péd.'!D100),"",2)</f>
        <v/>
      </c>
      <c r="E18" t="str">
        <f>IF(ISBLANK('Aspects péd.'!E100),"",1)</f>
        <v/>
      </c>
      <c r="F18">
        <f t="shared" si="0"/>
        <v>0</v>
      </c>
    </row>
    <row r="21" spans="2:6" x14ac:dyDescent="0.25">
      <c r="B21" t="s">
        <v>86</v>
      </c>
      <c r="C21" t="str">
        <f>IF(ISBLANK('Aspects péd. (phases)'!D19),"",3)</f>
        <v/>
      </c>
      <c r="D21" t="str">
        <f>IF(ISBLANK('Aspects péd. (phases)'!E19),"",2)</f>
        <v/>
      </c>
      <c r="E21" t="str">
        <f>IF(ISBLANK('Aspects péd. (phases)'!F19),"",1)</f>
        <v/>
      </c>
      <c r="F21">
        <f>SUM(C21:E21)</f>
        <v>0</v>
      </c>
    </row>
    <row r="22" spans="2:6" x14ac:dyDescent="0.25">
      <c r="B22" t="s">
        <v>125</v>
      </c>
      <c r="C22" t="str">
        <f>IF(ISBLANK('Aspects péd. (phases)'!D36),"",3)</f>
        <v/>
      </c>
      <c r="D22" t="str">
        <f>IF(ISBLANK('Aspects péd. (phases)'!E36),"",2)</f>
        <v/>
      </c>
      <c r="E22" t="str">
        <f>IF(ISBLANK('Aspects péd. (phases)'!F36),"",1)</f>
        <v/>
      </c>
      <c r="F22">
        <f t="shared" ref="F22:F34" si="1">SUM(C22:E22)</f>
        <v>0</v>
      </c>
    </row>
    <row r="23" spans="2:6" x14ac:dyDescent="0.25">
      <c r="B23" t="s">
        <v>85</v>
      </c>
      <c r="C23" t="str">
        <f>IF(ISBLANK('Aspects péd. (phases)'!D37),"",3)</f>
        <v/>
      </c>
      <c r="D23" t="str">
        <f>IF(ISBLANK('Aspects péd. (phases)'!E37),"",2)</f>
        <v/>
      </c>
      <c r="E23" t="str">
        <f>IF(ISBLANK('Aspects péd. (phases)'!F37),"",1)</f>
        <v/>
      </c>
      <c r="F23">
        <f t="shared" si="1"/>
        <v>0</v>
      </c>
    </row>
    <row r="24" spans="2:6" x14ac:dyDescent="0.25">
      <c r="B24" t="s">
        <v>126</v>
      </c>
      <c r="C24" t="str">
        <f>IF(ISBLANK('Aspects péd. (phases)'!D38),"",3)</f>
        <v/>
      </c>
      <c r="D24" t="str">
        <f>IF(ISBLANK('Aspects péd. (phases)'!E38),"",2)</f>
        <v/>
      </c>
      <c r="E24" t="str">
        <f>IF(ISBLANK('Aspects péd. (phases)'!F38),"",1)</f>
        <v/>
      </c>
      <c r="F24">
        <f t="shared" si="1"/>
        <v>0</v>
      </c>
    </row>
    <row r="25" spans="2:6" x14ac:dyDescent="0.25">
      <c r="B25" t="s">
        <v>87</v>
      </c>
      <c r="C25" t="str">
        <f>IF(ISBLANK('Aspects péd. (phases)'!D45),"",3)</f>
        <v/>
      </c>
      <c r="D25" t="str">
        <f>IF(ISBLANK('Aspects péd. (phases)'!E45),"",2)</f>
        <v/>
      </c>
      <c r="E25" t="str">
        <f>IF(ISBLANK('Aspects péd. (phases)'!F45),"",1)</f>
        <v/>
      </c>
      <c r="F25">
        <f t="shared" si="1"/>
        <v>0</v>
      </c>
    </row>
    <row r="26" spans="2:6" x14ac:dyDescent="0.25">
      <c r="B26" t="s">
        <v>127</v>
      </c>
      <c r="C26" t="str">
        <f>IF(ISBLANK('Aspects péd. (phases)'!D50),"",3)</f>
        <v/>
      </c>
      <c r="D26" t="str">
        <f>IF(ISBLANK('Aspects péd. (phases)'!E50),"",2)</f>
        <v/>
      </c>
      <c r="E26" t="str">
        <f>IF(ISBLANK('Aspects péd. (phases)'!F50),"",1)</f>
        <v/>
      </c>
      <c r="F26">
        <f t="shared" si="1"/>
        <v>0</v>
      </c>
    </row>
    <row r="27" spans="2:6" x14ac:dyDescent="0.25">
      <c r="B27" t="s">
        <v>48</v>
      </c>
      <c r="C27" t="str">
        <f>IF(ISBLANK('Aspects péd. (phases)'!D60),"",3)</f>
        <v/>
      </c>
      <c r="D27" t="str">
        <f>IF(ISBLANK('Aspects péd. (phases)'!E60),"",2)</f>
        <v/>
      </c>
      <c r="E27" t="str">
        <f>IF(ISBLANK('Aspects péd. (phases)'!F60),"",1)</f>
        <v/>
      </c>
      <c r="F27">
        <f t="shared" si="1"/>
        <v>0</v>
      </c>
    </row>
    <row r="28" spans="2:6" x14ac:dyDescent="0.25">
      <c r="B28" t="s">
        <v>50</v>
      </c>
      <c r="C28" t="str">
        <f>IF(ISBLANK('Aspects péd. (phases)'!D63),"",3)</f>
        <v/>
      </c>
      <c r="D28" t="str">
        <f>IF(ISBLANK('Aspects péd. (phases)'!E63),"",2)</f>
        <v/>
      </c>
      <c r="E28" t="str">
        <f>IF(ISBLANK('Aspects péd. (phases)'!F63),"",1)</f>
        <v/>
      </c>
      <c r="F28">
        <f t="shared" si="1"/>
        <v>0</v>
      </c>
    </row>
    <row r="29" spans="2:6" x14ac:dyDescent="0.25">
      <c r="B29" t="s">
        <v>49</v>
      </c>
      <c r="C29" t="str">
        <f>IF(ISBLANK('Aspects péd. (phases)'!D67),"",3)</f>
        <v/>
      </c>
      <c r="D29" t="str">
        <f>IF(ISBLANK('Aspects péd. (phases)'!E67),"",2)</f>
        <v/>
      </c>
      <c r="E29" t="str">
        <f>IF(ISBLANK('Aspects péd. (phases)'!F67),"",1)</f>
        <v/>
      </c>
      <c r="F29">
        <f t="shared" si="1"/>
        <v>0</v>
      </c>
    </row>
    <row r="30" spans="2:6" x14ac:dyDescent="0.25">
      <c r="B30" t="s">
        <v>22</v>
      </c>
      <c r="C30" t="str">
        <f>IF(ISBLANK('Aspects péd. (phases)'!D74),"",3)</f>
        <v/>
      </c>
      <c r="D30" t="str">
        <f>IF(ISBLANK('Aspects péd. (phases)'!E74),"",2)</f>
        <v/>
      </c>
      <c r="E30" t="str">
        <f>IF(ISBLANK('Aspects péd. (phases)'!F74),"",1)</f>
        <v/>
      </c>
      <c r="F30">
        <f t="shared" si="1"/>
        <v>0</v>
      </c>
    </row>
    <row r="31" spans="2:6" x14ac:dyDescent="0.25">
      <c r="B31" t="s">
        <v>2</v>
      </c>
      <c r="C31" t="str">
        <f>IF(ISBLANK('Aspects péd. (phases)'!D78),"",3)</f>
        <v/>
      </c>
      <c r="D31" t="str">
        <f>IF(ISBLANK('Aspects péd. (phases)'!E78),"",2)</f>
        <v/>
      </c>
      <c r="E31" t="str">
        <f>IF(ISBLANK('Aspects péd. (phases)'!F78),"",1)</f>
        <v/>
      </c>
      <c r="F31">
        <f t="shared" si="1"/>
        <v>0</v>
      </c>
    </row>
    <row r="32" spans="2:6" x14ac:dyDescent="0.25">
      <c r="B32" t="s">
        <v>3</v>
      </c>
      <c r="C32" t="str">
        <f>IF(ISBLANK('Aspects péd. (phases)'!D84),"",3)</f>
        <v/>
      </c>
      <c r="D32" t="str">
        <f>IF(ISBLANK('Aspects péd. (phases)'!E84),"",2)</f>
        <v/>
      </c>
      <c r="E32" t="str">
        <f>IF(ISBLANK('Aspects péd. (phases)'!F84),"",1)</f>
        <v/>
      </c>
      <c r="F32">
        <f t="shared" si="1"/>
        <v>0</v>
      </c>
    </row>
    <row r="33" spans="2:6" x14ac:dyDescent="0.25">
      <c r="B33" t="s">
        <v>128</v>
      </c>
      <c r="C33" t="str">
        <f>IF(ISBLANK('Aspects péd. (phases)'!D90),"",3)</f>
        <v/>
      </c>
      <c r="D33" t="str">
        <f>IF(ISBLANK('Aspects péd. (phases)'!E90),"",2)</f>
        <v/>
      </c>
      <c r="E33" t="str">
        <f>IF(ISBLANK('Aspects péd. (phases)'!F90),"",1)</f>
        <v/>
      </c>
      <c r="F33">
        <f t="shared" si="1"/>
        <v>0</v>
      </c>
    </row>
    <row r="34" spans="2:6" x14ac:dyDescent="0.25">
      <c r="B34" t="s">
        <v>5</v>
      </c>
      <c r="C34" t="str">
        <f>IF(ISBLANK('Aspects péd. (phases)'!D96),"",3)</f>
        <v/>
      </c>
      <c r="D34" t="str">
        <f>IF(ISBLANK('Aspects péd. (phases)'!E96),"",2)</f>
        <v/>
      </c>
      <c r="E34" t="str">
        <f>IF(ISBLANK('Aspects péd. (phases)'!F96),"",1)</f>
        <v/>
      </c>
      <c r="F34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360"/>
  <sheetViews>
    <sheetView zoomScaleNormal="100" workbookViewId="0">
      <selection activeCell="B20" sqref="B20:F20"/>
    </sheetView>
  </sheetViews>
  <sheetFormatPr baseColWidth="10" defaultRowHeight="15" x14ac:dyDescent="0.25"/>
  <cols>
    <col min="1" max="1" width="7.85546875" customWidth="1"/>
    <col min="2" max="2" width="70.7109375" style="4" customWidth="1"/>
    <col min="3" max="5" width="4.7109375" style="6" customWidth="1"/>
    <col min="6" max="6" width="34.85546875" style="4" customWidth="1"/>
  </cols>
  <sheetData>
    <row r="1" spans="2:6" x14ac:dyDescent="0.25">
      <c r="B1" s="45"/>
      <c r="F1" s="45"/>
    </row>
    <row r="2" spans="2:6" ht="28.5" x14ac:dyDescent="0.45">
      <c r="B2" s="176" t="s">
        <v>63</v>
      </c>
      <c r="C2" s="172"/>
      <c r="D2" s="172"/>
      <c r="E2" s="172"/>
      <c r="F2" s="172"/>
    </row>
    <row r="3" spans="2:6" ht="15.75" thickBot="1" x14ac:dyDescent="0.3"/>
    <row r="4" spans="2:6" ht="26.25" x14ac:dyDescent="0.25">
      <c r="B4" s="187" t="s">
        <v>47</v>
      </c>
      <c r="C4" s="188"/>
      <c r="D4" s="188"/>
      <c r="E4" s="188"/>
      <c r="F4" s="189"/>
    </row>
    <row r="5" spans="2:6" ht="20.25" customHeight="1" x14ac:dyDescent="0.25">
      <c r="B5" s="190" t="s">
        <v>64</v>
      </c>
      <c r="C5" s="191"/>
      <c r="D5" s="191"/>
      <c r="E5" s="191"/>
      <c r="F5" s="192"/>
    </row>
    <row r="6" spans="2:6" ht="30" customHeight="1" x14ac:dyDescent="0.25">
      <c r="B6" s="193" t="s">
        <v>178</v>
      </c>
      <c r="C6" s="194"/>
      <c r="D6" s="194"/>
      <c r="E6" s="194"/>
      <c r="F6" s="195"/>
    </row>
    <row r="7" spans="2:6" ht="30" customHeight="1" thickBot="1" x14ac:dyDescent="0.3">
      <c r="B7" s="196" t="s">
        <v>177</v>
      </c>
      <c r="C7" s="197"/>
      <c r="D7" s="197"/>
      <c r="E7" s="197"/>
      <c r="F7" s="198"/>
    </row>
    <row r="8" spans="2:6" x14ac:dyDescent="0.25">
      <c r="B8" s="55"/>
      <c r="F8" s="55"/>
    </row>
    <row r="9" spans="2:6" ht="23.25" x14ac:dyDescent="0.25">
      <c r="B9" s="225" t="s">
        <v>1</v>
      </c>
      <c r="C9" s="225"/>
      <c r="D9" s="225"/>
      <c r="E9" s="225"/>
      <c r="F9" s="225"/>
    </row>
    <row r="10" spans="2:6" ht="20.25" customHeight="1" thickBot="1" x14ac:dyDescent="0.3">
      <c r="B10" s="55"/>
      <c r="F10" s="55"/>
    </row>
    <row r="11" spans="2:6" ht="39.950000000000003" customHeight="1" thickBot="1" x14ac:dyDescent="0.3">
      <c r="B11" s="199" t="s">
        <v>201</v>
      </c>
      <c r="C11" s="202"/>
      <c r="D11" s="202"/>
      <c r="E11" s="202"/>
      <c r="F11" s="203"/>
    </row>
    <row r="12" spans="2:6" ht="27.95" customHeight="1" thickBot="1" x14ac:dyDescent="0.3">
      <c r="B12" s="216" t="s">
        <v>76</v>
      </c>
      <c r="C12" s="217"/>
      <c r="D12" s="217"/>
      <c r="E12" s="217"/>
      <c r="F12" s="218"/>
    </row>
    <row r="13" spans="2:6" ht="40.700000000000003" customHeight="1" thickBot="1" x14ac:dyDescent="0.3">
      <c r="B13" s="98" t="s">
        <v>77</v>
      </c>
      <c r="C13" s="2" t="s">
        <v>65</v>
      </c>
      <c r="D13" s="2" t="s">
        <v>66</v>
      </c>
      <c r="E13" s="2" t="s">
        <v>67</v>
      </c>
      <c r="F13" s="3" t="s">
        <v>0</v>
      </c>
    </row>
    <row r="14" spans="2:6" ht="50.1" customHeight="1" thickBot="1" x14ac:dyDescent="0.3">
      <c r="B14" s="56" t="s">
        <v>69</v>
      </c>
      <c r="C14" s="3"/>
      <c r="D14" s="3"/>
      <c r="E14" s="3"/>
      <c r="F14" s="57"/>
    </row>
    <row r="15" spans="2:6" ht="35.1" customHeight="1" thickBot="1" x14ac:dyDescent="0.3">
      <c r="B15" s="58" t="s">
        <v>109</v>
      </c>
      <c r="C15" s="3"/>
      <c r="D15" s="3"/>
      <c r="E15" s="3"/>
      <c r="F15" s="57"/>
    </row>
    <row r="16" spans="2:6" ht="35.1" customHeight="1" thickBot="1" x14ac:dyDescent="0.3">
      <c r="B16" s="58" t="s">
        <v>110</v>
      </c>
      <c r="C16" s="3"/>
      <c r="D16" s="3"/>
      <c r="E16" s="3"/>
      <c r="F16" s="57"/>
    </row>
    <row r="17" spans="2:6" ht="35.1" customHeight="1" thickBot="1" x14ac:dyDescent="0.3">
      <c r="B17" s="58" t="s">
        <v>111</v>
      </c>
      <c r="C17" s="3"/>
      <c r="D17" s="3"/>
      <c r="E17" s="3"/>
      <c r="F17" s="57"/>
    </row>
    <row r="18" spans="2:6" ht="35.1" customHeight="1" thickBot="1" x14ac:dyDescent="0.3">
      <c r="B18" s="99" t="s">
        <v>145</v>
      </c>
      <c r="C18" s="2"/>
      <c r="D18" s="2"/>
      <c r="E18" s="2"/>
      <c r="F18" s="3"/>
    </row>
    <row r="19" spans="2:6" ht="45" customHeight="1" thickBot="1" x14ac:dyDescent="0.3">
      <c r="B19" s="27" t="s">
        <v>99</v>
      </c>
      <c r="C19" s="17"/>
      <c r="D19" s="17"/>
      <c r="E19" s="17"/>
      <c r="F19" s="28"/>
    </row>
    <row r="20" spans="2:6" ht="27.95" customHeight="1" thickBot="1" x14ac:dyDescent="0.3">
      <c r="B20" s="219" t="s">
        <v>103</v>
      </c>
      <c r="C20" s="220"/>
      <c r="D20" s="220"/>
      <c r="E20" s="220"/>
      <c r="F20" s="221"/>
    </row>
    <row r="21" spans="2:6" ht="40.700000000000003" customHeight="1" thickBot="1" x14ac:dyDescent="0.3">
      <c r="B21" s="49" t="s">
        <v>78</v>
      </c>
      <c r="C21" s="2" t="s">
        <v>65</v>
      </c>
      <c r="D21" s="2" t="s">
        <v>66</v>
      </c>
      <c r="E21" s="2" t="s">
        <v>67</v>
      </c>
      <c r="F21" s="3" t="s">
        <v>28</v>
      </c>
    </row>
    <row r="22" spans="2:6" ht="35.1" customHeight="1" thickBot="1" x14ac:dyDescent="0.3">
      <c r="B22" s="91" t="s">
        <v>105</v>
      </c>
      <c r="C22" s="3"/>
      <c r="D22" s="3"/>
      <c r="E22" s="3"/>
      <c r="F22" s="61"/>
    </row>
    <row r="23" spans="2:6" ht="35.1" customHeight="1" thickBot="1" x14ac:dyDescent="0.3">
      <c r="B23" s="92" t="s">
        <v>146</v>
      </c>
      <c r="C23" s="2"/>
      <c r="D23" s="2"/>
      <c r="E23" s="2"/>
      <c r="F23" s="3"/>
    </row>
    <row r="24" spans="2:6" ht="45" customHeight="1" thickBot="1" x14ac:dyDescent="0.3">
      <c r="B24" s="27" t="s">
        <v>144</v>
      </c>
      <c r="C24" s="17"/>
      <c r="D24" s="17"/>
      <c r="E24" s="17"/>
      <c r="F24" s="28"/>
    </row>
    <row r="25" spans="2:6" ht="27.95" customHeight="1" thickBot="1" x14ac:dyDescent="0.3">
      <c r="B25" s="219" t="s">
        <v>102</v>
      </c>
      <c r="C25" s="220"/>
      <c r="D25" s="220"/>
      <c r="E25" s="220"/>
      <c r="F25" s="221"/>
    </row>
    <row r="26" spans="2:6" ht="40.700000000000003" customHeight="1" thickBot="1" x14ac:dyDescent="0.3">
      <c r="B26" s="49" t="s">
        <v>78</v>
      </c>
      <c r="C26" s="2" t="s">
        <v>65</v>
      </c>
      <c r="D26" s="2" t="s">
        <v>66</v>
      </c>
      <c r="E26" s="2" t="s">
        <v>67</v>
      </c>
      <c r="F26" s="3" t="s">
        <v>28</v>
      </c>
    </row>
    <row r="27" spans="2:6" ht="50.1" customHeight="1" thickBot="1" x14ac:dyDescent="0.3">
      <c r="B27" s="90" t="s">
        <v>74</v>
      </c>
      <c r="C27" s="2"/>
      <c r="D27" s="2"/>
      <c r="E27" s="2"/>
      <c r="F27" s="3"/>
    </row>
    <row r="28" spans="2:6" ht="35.1" customHeight="1" thickBot="1" x14ac:dyDescent="0.3">
      <c r="B28" s="93" t="s">
        <v>179</v>
      </c>
      <c r="C28" s="2"/>
      <c r="D28" s="2"/>
      <c r="E28" s="2"/>
      <c r="F28" s="3"/>
    </row>
    <row r="29" spans="2:6" ht="35.1" customHeight="1" thickBot="1" x14ac:dyDescent="0.3">
      <c r="B29" s="93" t="s">
        <v>112</v>
      </c>
      <c r="C29" s="2"/>
      <c r="D29" s="2"/>
      <c r="E29" s="2"/>
      <c r="F29" s="3"/>
    </row>
    <row r="30" spans="2:6" ht="35.1" customHeight="1" thickBot="1" x14ac:dyDescent="0.3">
      <c r="B30" s="93" t="s">
        <v>113</v>
      </c>
      <c r="C30" s="2"/>
      <c r="D30" s="2"/>
      <c r="E30" s="2"/>
      <c r="F30" s="3"/>
    </row>
    <row r="31" spans="2:6" ht="35.1" customHeight="1" thickBot="1" x14ac:dyDescent="0.3">
      <c r="B31" s="93" t="s">
        <v>124</v>
      </c>
      <c r="C31" s="2"/>
      <c r="D31" s="2"/>
      <c r="E31" s="2"/>
      <c r="F31" s="3"/>
    </row>
    <row r="32" spans="2:6" ht="35.1" customHeight="1" thickBot="1" x14ac:dyDescent="0.3">
      <c r="B32" s="97" t="s">
        <v>180</v>
      </c>
      <c r="C32" s="2"/>
      <c r="D32" s="2"/>
      <c r="E32" s="2"/>
      <c r="F32" s="3"/>
    </row>
    <row r="33" spans="2:6" ht="45" customHeight="1" thickBot="1" x14ac:dyDescent="0.3">
      <c r="B33" s="62" t="s">
        <v>181</v>
      </c>
      <c r="C33" s="17"/>
      <c r="D33" s="17"/>
      <c r="E33" s="17"/>
      <c r="F33" s="64"/>
    </row>
    <row r="34" spans="2:6" ht="27.95" customHeight="1" thickBot="1" x14ac:dyDescent="0.3">
      <c r="B34" s="216" t="s">
        <v>104</v>
      </c>
      <c r="C34" s="220"/>
      <c r="D34" s="220"/>
      <c r="E34" s="220"/>
      <c r="F34" s="221"/>
    </row>
    <row r="35" spans="2:6" ht="38.25" thickBot="1" x14ac:dyDescent="0.3">
      <c r="B35" s="49" t="s">
        <v>78</v>
      </c>
      <c r="C35" s="2" t="s">
        <v>65</v>
      </c>
      <c r="D35" s="2" t="s">
        <v>66</v>
      </c>
      <c r="E35" s="2" t="s">
        <v>67</v>
      </c>
      <c r="F35" s="3" t="s">
        <v>0</v>
      </c>
    </row>
    <row r="36" spans="2:6" ht="50.1" customHeight="1" thickBot="1" x14ac:dyDescent="0.3">
      <c r="B36" s="91" t="s">
        <v>182</v>
      </c>
      <c r="C36" s="2"/>
      <c r="D36" s="2"/>
      <c r="E36" s="2"/>
      <c r="F36" s="3"/>
    </row>
    <row r="37" spans="2:6" ht="35.1" customHeight="1" thickBot="1" x14ac:dyDescent="0.3">
      <c r="B37" s="58" t="s">
        <v>114</v>
      </c>
      <c r="C37" s="3"/>
      <c r="D37" s="3"/>
      <c r="E37" s="3"/>
      <c r="F37" s="60"/>
    </row>
    <row r="38" spans="2:6" ht="35.1" customHeight="1" thickBot="1" x14ac:dyDescent="0.3">
      <c r="B38" s="58" t="s">
        <v>115</v>
      </c>
      <c r="C38" s="3"/>
      <c r="D38" s="3"/>
      <c r="E38" s="3"/>
      <c r="F38" s="60"/>
    </row>
    <row r="39" spans="2:6" ht="50.1" customHeight="1" thickBot="1" x14ac:dyDescent="0.3">
      <c r="B39" s="91" t="s">
        <v>116</v>
      </c>
      <c r="C39" s="3"/>
      <c r="D39" s="3"/>
      <c r="E39" s="3"/>
      <c r="F39" s="60"/>
    </row>
    <row r="40" spans="2:6" ht="35.1" customHeight="1" thickBot="1" x14ac:dyDescent="0.3">
      <c r="B40" s="65" t="s">
        <v>117</v>
      </c>
      <c r="C40" s="3"/>
      <c r="D40" s="3"/>
      <c r="E40" s="3"/>
      <c r="F40" s="60"/>
    </row>
    <row r="41" spans="2:6" ht="45" customHeight="1" thickBot="1" x14ac:dyDescent="0.3">
      <c r="B41" s="62" t="s">
        <v>79</v>
      </c>
      <c r="C41" s="17"/>
      <c r="D41" s="17"/>
      <c r="E41" s="17"/>
      <c r="F41" s="64"/>
    </row>
    <row r="42" spans="2:6" ht="27.95" customHeight="1" thickBot="1" x14ac:dyDescent="0.3">
      <c r="B42" s="216" t="s">
        <v>106</v>
      </c>
      <c r="C42" s="220"/>
      <c r="D42" s="220"/>
      <c r="E42" s="220"/>
      <c r="F42" s="221"/>
    </row>
    <row r="43" spans="2:6" ht="38.25" thickBot="1" x14ac:dyDescent="0.3">
      <c r="B43" s="100" t="s">
        <v>78</v>
      </c>
      <c r="C43" s="2" t="s">
        <v>65</v>
      </c>
      <c r="D43" s="2" t="s">
        <v>66</v>
      </c>
      <c r="E43" s="2" t="s">
        <v>67</v>
      </c>
      <c r="F43" s="3" t="s">
        <v>0</v>
      </c>
    </row>
    <row r="44" spans="2:6" ht="50.1" customHeight="1" thickBot="1" x14ac:dyDescent="0.3">
      <c r="B44" s="91" t="s">
        <v>183</v>
      </c>
      <c r="C44" s="2"/>
      <c r="D44" s="2"/>
      <c r="E44" s="2"/>
      <c r="F44" s="3"/>
    </row>
    <row r="45" spans="2:6" ht="50.1" customHeight="1" thickBot="1" x14ac:dyDescent="0.3">
      <c r="B45" s="91" t="s">
        <v>186</v>
      </c>
      <c r="C45" s="3"/>
      <c r="D45" s="3"/>
      <c r="E45" s="3"/>
      <c r="F45" s="60"/>
    </row>
    <row r="46" spans="2:6" ht="35.1" customHeight="1" thickBot="1" x14ac:dyDescent="0.3">
      <c r="B46" s="91" t="s">
        <v>184</v>
      </c>
      <c r="C46" s="3"/>
      <c r="D46" s="3"/>
      <c r="E46" s="3"/>
      <c r="F46" s="60"/>
    </row>
    <row r="47" spans="2:6" s="6" customFormat="1" ht="35.1" customHeight="1" thickBot="1" x14ac:dyDescent="0.3">
      <c r="B47" s="101" t="s">
        <v>185</v>
      </c>
      <c r="C47" s="3"/>
      <c r="D47" s="3"/>
      <c r="E47" s="3"/>
      <c r="F47" s="60"/>
    </row>
    <row r="48" spans="2:6" ht="45" customHeight="1" thickBot="1" x14ac:dyDescent="0.3">
      <c r="B48" s="62" t="s">
        <v>119</v>
      </c>
      <c r="C48" s="17"/>
      <c r="D48" s="17"/>
      <c r="E48" s="17"/>
      <c r="F48" s="64"/>
    </row>
    <row r="49" spans="1:6" ht="27.95" customHeight="1" thickBot="1" x14ac:dyDescent="0.3">
      <c r="B49" s="216" t="s">
        <v>107</v>
      </c>
      <c r="C49" s="220"/>
      <c r="D49" s="220"/>
      <c r="E49" s="220"/>
      <c r="F49" s="221"/>
    </row>
    <row r="50" spans="1:6" ht="38.25" thickBot="1" x14ac:dyDescent="0.3">
      <c r="B50" s="49" t="s">
        <v>78</v>
      </c>
      <c r="C50" s="2" t="s">
        <v>65</v>
      </c>
      <c r="D50" s="2" t="s">
        <v>66</v>
      </c>
      <c r="E50" s="2" t="s">
        <v>67</v>
      </c>
      <c r="F50" s="3" t="s">
        <v>0</v>
      </c>
    </row>
    <row r="51" spans="1:6" s="6" customFormat="1" ht="35.1" customHeight="1" thickBot="1" x14ac:dyDescent="0.3">
      <c r="B51" s="91" t="s">
        <v>118</v>
      </c>
      <c r="C51" s="3"/>
      <c r="D51" s="3"/>
      <c r="E51" s="3"/>
      <c r="F51" s="60"/>
    </row>
    <row r="52" spans="1:6" s="37" customFormat="1" ht="35.1" customHeight="1" thickBot="1" x14ac:dyDescent="0.3">
      <c r="B52" s="102" t="s">
        <v>135</v>
      </c>
      <c r="C52" s="134"/>
      <c r="D52" s="134"/>
      <c r="E52" s="134"/>
      <c r="F52" s="40"/>
    </row>
    <row r="53" spans="1:6" ht="45" customHeight="1" thickBot="1" x14ac:dyDescent="0.3">
      <c r="A53" t="s">
        <v>133</v>
      </c>
      <c r="B53" s="62" t="s">
        <v>108</v>
      </c>
      <c r="C53" s="17"/>
      <c r="D53" s="17"/>
      <c r="E53" s="17"/>
      <c r="F53" s="64"/>
    </row>
    <row r="55" spans="1:6" ht="15.75" thickBot="1" x14ac:dyDescent="0.3"/>
    <row r="56" spans="1:6" s="6" customFormat="1" ht="30" customHeight="1" thickBot="1" x14ac:dyDescent="0.3">
      <c r="B56" s="212" t="s">
        <v>33</v>
      </c>
      <c r="C56" s="213"/>
      <c r="D56" s="213"/>
      <c r="E56" s="213"/>
      <c r="F56" s="214"/>
    </row>
    <row r="57" spans="1:6" ht="47.25" customHeight="1" thickBot="1" x14ac:dyDescent="0.3">
      <c r="B57" s="5"/>
      <c r="C57" s="2" t="s">
        <v>65</v>
      </c>
      <c r="D57" s="2" t="s">
        <v>68</v>
      </c>
      <c r="E57" s="2" t="s">
        <v>67</v>
      </c>
      <c r="F57" s="3" t="s">
        <v>0</v>
      </c>
    </row>
    <row r="58" spans="1:6" ht="27.95" customHeight="1" thickBot="1" x14ac:dyDescent="0.3">
      <c r="B58" s="204" t="s">
        <v>80</v>
      </c>
      <c r="C58" s="207"/>
      <c r="D58" s="207"/>
      <c r="E58" s="207"/>
      <c r="F58" s="208"/>
    </row>
    <row r="59" spans="1:6" ht="50.1" customHeight="1" thickBot="1" x14ac:dyDescent="0.3">
      <c r="B59" s="142" t="s">
        <v>147</v>
      </c>
      <c r="C59" s="135"/>
      <c r="D59" s="135"/>
      <c r="E59" s="135"/>
      <c r="F59" s="54"/>
    </row>
    <row r="60" spans="1:6" ht="35.1" customHeight="1" thickBot="1" x14ac:dyDescent="0.3">
      <c r="B60" s="142" t="s">
        <v>51</v>
      </c>
      <c r="C60" s="135"/>
      <c r="D60" s="135"/>
      <c r="E60" s="135"/>
      <c r="F60" s="54"/>
    </row>
    <row r="61" spans="1:6" ht="35.1" customHeight="1" thickBot="1" x14ac:dyDescent="0.3">
      <c r="B61" s="142" t="s">
        <v>70</v>
      </c>
      <c r="C61" s="135"/>
      <c r="D61" s="135"/>
      <c r="E61" s="135"/>
      <c r="F61" s="54"/>
    </row>
    <row r="62" spans="1:6" ht="35.1" customHeight="1" thickBot="1" x14ac:dyDescent="0.3">
      <c r="B62" s="89" t="s">
        <v>71</v>
      </c>
      <c r="C62" s="135"/>
      <c r="D62" s="135"/>
      <c r="E62" s="135"/>
      <c r="F62" s="54"/>
    </row>
    <row r="63" spans="1:6" s="55" customFormat="1" ht="35.1" customHeight="1" thickBot="1" x14ac:dyDescent="0.3">
      <c r="B63" s="52" t="s">
        <v>72</v>
      </c>
      <c r="C63" s="135"/>
      <c r="D63" s="135"/>
      <c r="E63" s="135"/>
      <c r="F63" s="54"/>
    </row>
    <row r="64" spans="1:6" ht="45" customHeight="1" thickBot="1" x14ac:dyDescent="0.3">
      <c r="B64" s="46" t="s">
        <v>40</v>
      </c>
      <c r="C64" s="48"/>
      <c r="D64" s="48"/>
      <c r="E64" s="48"/>
      <c r="F64" s="67"/>
    </row>
    <row r="65" spans="2:6" ht="27.95" customHeight="1" thickBot="1" x14ac:dyDescent="0.3">
      <c r="B65" s="209" t="s">
        <v>81</v>
      </c>
      <c r="C65" s="210"/>
      <c r="D65" s="210"/>
      <c r="E65" s="210"/>
      <c r="F65" s="211"/>
    </row>
    <row r="66" spans="2:6" s="37" customFormat="1" ht="50.1" customHeight="1" thickBot="1" x14ac:dyDescent="0.3">
      <c r="B66" s="68" t="s">
        <v>187</v>
      </c>
      <c r="C66" s="163"/>
      <c r="D66" s="163"/>
      <c r="E66" s="163"/>
      <c r="F66" s="71"/>
    </row>
    <row r="67" spans="2:6" ht="45" customHeight="1" thickBot="1" x14ac:dyDescent="0.3">
      <c r="B67" s="72" t="s">
        <v>44</v>
      </c>
      <c r="C67" s="18"/>
      <c r="D67" s="18"/>
      <c r="E67" s="18"/>
      <c r="F67" s="74"/>
    </row>
    <row r="68" spans="2:6" ht="27.95" customHeight="1" thickBot="1" x14ac:dyDescent="0.3">
      <c r="B68" s="222" t="s">
        <v>82</v>
      </c>
      <c r="C68" s="223"/>
      <c r="D68" s="223"/>
      <c r="E68" s="223"/>
      <c r="F68" s="224"/>
    </row>
    <row r="69" spans="2:6" ht="35.1" customHeight="1" thickBot="1" x14ac:dyDescent="0.3">
      <c r="B69" s="50" t="s">
        <v>41</v>
      </c>
      <c r="C69" s="33"/>
      <c r="D69" s="33"/>
      <c r="E69" s="33"/>
      <c r="F69" s="76"/>
    </row>
    <row r="70" spans="2:6" ht="35.1" customHeight="1" thickBot="1" x14ac:dyDescent="0.3">
      <c r="B70" s="50" t="s">
        <v>222</v>
      </c>
      <c r="C70" s="34"/>
      <c r="D70" s="34"/>
      <c r="E70" s="34"/>
      <c r="F70" s="76"/>
    </row>
    <row r="71" spans="2:6" ht="45" customHeight="1" thickBot="1" x14ac:dyDescent="0.3">
      <c r="B71" s="46" t="s">
        <v>45</v>
      </c>
      <c r="C71" s="48"/>
      <c r="D71" s="48"/>
      <c r="E71" s="48"/>
      <c r="F71" s="74"/>
    </row>
    <row r="72" spans="2:6" ht="27.95" customHeight="1" thickBot="1" x14ac:dyDescent="0.3">
      <c r="B72" s="215" t="s">
        <v>98</v>
      </c>
      <c r="C72" s="205"/>
      <c r="D72" s="205"/>
      <c r="E72" s="205"/>
      <c r="F72" s="206"/>
    </row>
    <row r="73" spans="2:6" ht="35.1" customHeight="1" thickBot="1" x14ac:dyDescent="0.3">
      <c r="B73" s="51" t="s">
        <v>30</v>
      </c>
      <c r="C73" s="3"/>
      <c r="D73" s="3"/>
      <c r="E73" s="3"/>
      <c r="F73" s="60"/>
    </row>
    <row r="74" spans="2:6" ht="35.1" customHeight="1" thickBot="1" x14ac:dyDescent="0.3">
      <c r="B74" s="51" t="s">
        <v>31</v>
      </c>
      <c r="C74" s="3"/>
      <c r="D74" s="3"/>
      <c r="E74" s="3"/>
      <c r="F74" s="60"/>
    </row>
    <row r="75" spans="2:6" ht="35.1" customHeight="1" thickBot="1" x14ac:dyDescent="0.3">
      <c r="B75" s="51" t="s">
        <v>38</v>
      </c>
      <c r="C75" s="3"/>
      <c r="D75" s="3"/>
      <c r="E75" s="3"/>
      <c r="F75" s="60"/>
    </row>
    <row r="76" spans="2:6" ht="35.1" customHeight="1" thickBot="1" x14ac:dyDescent="0.3">
      <c r="B76" s="51" t="s">
        <v>75</v>
      </c>
      <c r="C76" s="3"/>
      <c r="D76" s="3"/>
      <c r="E76" s="3"/>
      <c r="F76" s="60"/>
    </row>
    <row r="77" spans="2:6" ht="35.1" customHeight="1" thickBot="1" x14ac:dyDescent="0.3">
      <c r="B77" s="51" t="s">
        <v>39</v>
      </c>
      <c r="C77" s="3"/>
      <c r="D77" s="3"/>
      <c r="E77" s="3"/>
      <c r="F77" s="60"/>
    </row>
    <row r="78" spans="2:6" ht="45" customHeight="1" thickBot="1" x14ac:dyDescent="0.3">
      <c r="B78" s="47" t="s">
        <v>21</v>
      </c>
      <c r="C78" s="18"/>
      <c r="D78" s="18"/>
      <c r="E78" s="18"/>
      <c r="F78" s="74"/>
    </row>
    <row r="79" spans="2:6" ht="27.95" customHeight="1" thickBot="1" x14ac:dyDescent="0.3">
      <c r="B79" s="204" t="s">
        <v>83</v>
      </c>
      <c r="C79" s="205"/>
      <c r="D79" s="205"/>
      <c r="E79" s="205"/>
      <c r="F79" s="206"/>
    </row>
    <row r="80" spans="2:6" ht="35.1" customHeight="1" thickBot="1" x14ac:dyDescent="0.3">
      <c r="B80" s="51" t="s">
        <v>42</v>
      </c>
      <c r="C80" s="3"/>
      <c r="D80" s="3"/>
      <c r="E80" s="3"/>
      <c r="F80" s="60"/>
    </row>
    <row r="81" spans="2:6" ht="35.1" customHeight="1" thickBot="1" x14ac:dyDescent="0.3">
      <c r="B81" s="51" t="s">
        <v>54</v>
      </c>
      <c r="C81" s="3"/>
      <c r="D81" s="3"/>
      <c r="E81" s="3"/>
      <c r="F81" s="60"/>
    </row>
    <row r="82" spans="2:6" ht="45" customHeight="1" thickBot="1" x14ac:dyDescent="0.3">
      <c r="B82" s="72" t="s">
        <v>18</v>
      </c>
      <c r="C82" s="18"/>
      <c r="D82" s="18"/>
      <c r="E82" s="18"/>
      <c r="F82" s="74"/>
    </row>
    <row r="83" spans="2:6" ht="27.95" customHeight="1" thickBot="1" x14ac:dyDescent="0.3">
      <c r="B83" s="204" t="s">
        <v>84</v>
      </c>
      <c r="C83" s="205"/>
      <c r="D83" s="205"/>
      <c r="E83" s="205"/>
      <c r="F83" s="206"/>
    </row>
    <row r="84" spans="2:6" ht="30" customHeight="1" thickBot="1" x14ac:dyDescent="0.3">
      <c r="B84" s="51" t="s">
        <v>23</v>
      </c>
      <c r="C84" s="3"/>
      <c r="D84" s="3"/>
      <c r="E84" s="3"/>
      <c r="F84" s="60"/>
    </row>
    <row r="85" spans="2:6" ht="30" customHeight="1" thickBot="1" x14ac:dyDescent="0.3">
      <c r="B85" s="79" t="s">
        <v>219</v>
      </c>
      <c r="C85" s="3"/>
      <c r="D85" s="3"/>
      <c r="E85" s="3"/>
      <c r="F85" s="60"/>
    </row>
    <row r="86" spans="2:6" ht="35.1" customHeight="1" thickBot="1" x14ac:dyDescent="0.3">
      <c r="B86" s="51" t="s">
        <v>220</v>
      </c>
      <c r="C86" s="3"/>
      <c r="D86" s="3"/>
      <c r="E86" s="3"/>
      <c r="F86" s="60"/>
    </row>
    <row r="87" spans="2:6" ht="35.1" customHeight="1" thickBot="1" x14ac:dyDescent="0.3">
      <c r="B87" s="51" t="s">
        <v>221</v>
      </c>
      <c r="C87" s="3"/>
      <c r="D87" s="3"/>
      <c r="E87" s="3"/>
      <c r="F87" s="61"/>
    </row>
    <row r="88" spans="2:6" s="6" customFormat="1" ht="45" customHeight="1" thickBot="1" x14ac:dyDescent="0.3">
      <c r="B88" s="72" t="s">
        <v>32</v>
      </c>
      <c r="C88" s="18"/>
      <c r="D88" s="18"/>
      <c r="E88" s="18"/>
      <c r="F88" s="74"/>
    </row>
    <row r="89" spans="2:6" ht="15.75" customHeight="1" thickBot="1" x14ac:dyDescent="0.3">
      <c r="B89" s="55"/>
      <c r="F89" s="55"/>
    </row>
    <row r="90" spans="2:6" ht="30" customHeight="1" thickBot="1" x14ac:dyDescent="0.3">
      <c r="B90" s="199" t="s">
        <v>162</v>
      </c>
      <c r="C90" s="200"/>
      <c r="D90" s="200"/>
      <c r="E90" s="200"/>
      <c r="F90" s="201"/>
    </row>
    <row r="91" spans="2:6" ht="39" customHeight="1" thickBot="1" x14ac:dyDescent="0.3">
      <c r="B91" s="80"/>
      <c r="C91" s="2" t="s">
        <v>65</v>
      </c>
      <c r="D91" s="2" t="s">
        <v>68</v>
      </c>
      <c r="E91" s="2" t="s">
        <v>67</v>
      </c>
      <c r="F91" s="3" t="s">
        <v>0</v>
      </c>
    </row>
    <row r="92" spans="2:6" ht="30" customHeight="1" thickBot="1" x14ac:dyDescent="0.3">
      <c r="B92" s="81" t="s">
        <v>29</v>
      </c>
      <c r="C92" s="3"/>
      <c r="D92" s="3"/>
      <c r="E92" s="3"/>
      <c r="F92" s="60"/>
    </row>
    <row r="93" spans="2:6" ht="35.1" customHeight="1" thickBot="1" x14ac:dyDescent="0.3">
      <c r="B93" s="81" t="s">
        <v>57</v>
      </c>
      <c r="C93" s="3"/>
      <c r="D93" s="3"/>
      <c r="E93" s="3"/>
      <c r="F93" s="60"/>
    </row>
    <row r="94" spans="2:6" s="6" customFormat="1" ht="39.950000000000003" customHeight="1" thickBot="1" x14ac:dyDescent="0.3">
      <c r="B94" s="154" t="s">
        <v>19</v>
      </c>
      <c r="C94" s="155"/>
      <c r="D94" s="155"/>
      <c r="E94" s="155"/>
      <c r="F94" s="156"/>
    </row>
    <row r="95" spans="2:6" ht="15.75" customHeight="1" thickBot="1" x14ac:dyDescent="0.3">
      <c r="B95" s="55"/>
      <c r="F95" s="55"/>
    </row>
    <row r="96" spans="2:6" ht="30" customHeight="1" thickBot="1" x14ac:dyDescent="0.3">
      <c r="B96" s="199" t="s">
        <v>189</v>
      </c>
      <c r="C96" s="200"/>
      <c r="D96" s="200"/>
      <c r="E96" s="200"/>
      <c r="F96" s="201"/>
    </row>
    <row r="97" spans="2:6" ht="36.75" customHeight="1" thickBot="1" x14ac:dyDescent="0.3">
      <c r="B97" s="80"/>
      <c r="C97" s="2" t="s">
        <v>65</v>
      </c>
      <c r="D97" s="2" t="s">
        <v>68</v>
      </c>
      <c r="E97" s="2" t="s">
        <v>67</v>
      </c>
      <c r="F97" s="3" t="s">
        <v>0</v>
      </c>
    </row>
    <row r="98" spans="2:6" ht="30" customHeight="1" thickBot="1" x14ac:dyDescent="0.3">
      <c r="B98" s="85" t="s">
        <v>24</v>
      </c>
      <c r="C98" s="3"/>
      <c r="D98" s="3"/>
      <c r="E98" s="3"/>
      <c r="F98" s="60"/>
    </row>
    <row r="99" spans="2:6" ht="39.950000000000003" customHeight="1" thickBot="1" x14ac:dyDescent="0.3">
      <c r="B99" s="85" t="s">
        <v>218</v>
      </c>
      <c r="C99" s="3"/>
      <c r="D99" s="3"/>
      <c r="E99" s="3"/>
      <c r="F99" s="60"/>
    </row>
    <row r="100" spans="2:6" ht="39.950000000000003" customHeight="1" thickBot="1" x14ac:dyDescent="0.3">
      <c r="B100" s="21" t="s">
        <v>188</v>
      </c>
      <c r="C100" s="20"/>
      <c r="D100" s="20"/>
      <c r="E100" s="20"/>
      <c r="F100" s="86"/>
    </row>
    <row r="101" spans="2:6" x14ac:dyDescent="0.25">
      <c r="B101" s="55"/>
      <c r="F101" s="55"/>
    </row>
    <row r="102" spans="2:6" x14ac:dyDescent="0.25">
      <c r="B102" s="55"/>
      <c r="F102" s="55"/>
    </row>
    <row r="103" spans="2:6" x14ac:dyDescent="0.25">
      <c r="B103" s="55"/>
      <c r="F103" s="55"/>
    </row>
    <row r="104" spans="2:6" x14ac:dyDescent="0.25">
      <c r="B104" s="87"/>
      <c r="F104" s="55"/>
    </row>
    <row r="105" spans="2:6" x14ac:dyDescent="0.25">
      <c r="B105" s="87"/>
      <c r="F105" s="55"/>
    </row>
    <row r="106" spans="2:6" x14ac:dyDescent="0.25">
      <c r="B106" s="87"/>
      <c r="F106" s="55"/>
    </row>
    <row r="107" spans="2:6" x14ac:dyDescent="0.25">
      <c r="B107" s="55"/>
      <c r="F107" s="55"/>
    </row>
    <row r="108" spans="2:6" x14ac:dyDescent="0.25">
      <c r="B108" s="55"/>
      <c r="F108" s="55"/>
    </row>
    <row r="109" spans="2:6" x14ac:dyDescent="0.25">
      <c r="B109" s="55"/>
      <c r="F109" s="55"/>
    </row>
    <row r="110" spans="2:6" x14ac:dyDescent="0.25">
      <c r="B110" s="55"/>
      <c r="F110" s="55"/>
    </row>
    <row r="111" spans="2:6" x14ac:dyDescent="0.25">
      <c r="B111" s="55"/>
      <c r="F111" s="55"/>
    </row>
    <row r="112" spans="2:6" x14ac:dyDescent="0.25">
      <c r="B112" s="55"/>
      <c r="F112" s="55"/>
    </row>
    <row r="113" spans="2:6" x14ac:dyDescent="0.25">
      <c r="B113" s="55"/>
      <c r="F113" s="55"/>
    </row>
    <row r="114" spans="2:6" x14ac:dyDescent="0.25">
      <c r="B114" s="55"/>
      <c r="F114" s="55"/>
    </row>
    <row r="115" spans="2:6" x14ac:dyDescent="0.25">
      <c r="B115" s="55"/>
      <c r="F115" s="55"/>
    </row>
    <row r="116" spans="2:6" x14ac:dyDescent="0.25">
      <c r="B116" s="55"/>
      <c r="F116" s="55"/>
    </row>
    <row r="117" spans="2:6" x14ac:dyDescent="0.25">
      <c r="B117" s="55"/>
      <c r="F117" s="55"/>
    </row>
    <row r="118" spans="2:6" x14ac:dyDescent="0.25">
      <c r="B118" s="55"/>
      <c r="F118" s="55"/>
    </row>
    <row r="119" spans="2:6" x14ac:dyDescent="0.25">
      <c r="B119" s="55"/>
      <c r="F119" s="55"/>
    </row>
    <row r="120" spans="2:6" x14ac:dyDescent="0.25">
      <c r="B120" s="55"/>
      <c r="F120" s="55"/>
    </row>
    <row r="121" spans="2:6" x14ac:dyDescent="0.25">
      <c r="B121" s="55"/>
      <c r="F121" s="55"/>
    </row>
    <row r="122" spans="2:6" x14ac:dyDescent="0.25">
      <c r="B122" s="55"/>
      <c r="F122" s="55"/>
    </row>
    <row r="123" spans="2:6" x14ac:dyDescent="0.25">
      <c r="B123" s="55"/>
      <c r="F123" s="55"/>
    </row>
    <row r="124" spans="2:6" x14ac:dyDescent="0.25">
      <c r="B124" s="55"/>
      <c r="F124" s="55"/>
    </row>
    <row r="125" spans="2:6" x14ac:dyDescent="0.25">
      <c r="B125" s="55"/>
      <c r="F125" s="55"/>
    </row>
    <row r="126" spans="2:6" x14ac:dyDescent="0.25">
      <c r="B126" s="55"/>
      <c r="F126" s="55"/>
    </row>
    <row r="127" spans="2:6" x14ac:dyDescent="0.25">
      <c r="B127" s="55"/>
      <c r="F127" s="55"/>
    </row>
    <row r="128" spans="2:6" x14ac:dyDescent="0.25">
      <c r="B128" s="55"/>
      <c r="F128" s="55"/>
    </row>
    <row r="129" spans="2:6" x14ac:dyDescent="0.25">
      <c r="B129" s="55"/>
      <c r="F129" s="55"/>
    </row>
    <row r="130" spans="2:6" x14ac:dyDescent="0.25">
      <c r="B130" s="55"/>
      <c r="F130" s="55"/>
    </row>
    <row r="131" spans="2:6" x14ac:dyDescent="0.25">
      <c r="B131" s="55"/>
      <c r="F131" s="55"/>
    </row>
    <row r="132" spans="2:6" x14ac:dyDescent="0.25">
      <c r="B132" s="55"/>
      <c r="F132" s="55"/>
    </row>
    <row r="133" spans="2:6" x14ac:dyDescent="0.25">
      <c r="B133" s="55"/>
      <c r="F133" s="55"/>
    </row>
    <row r="134" spans="2:6" x14ac:dyDescent="0.25">
      <c r="B134" s="55"/>
      <c r="F134" s="55"/>
    </row>
    <row r="135" spans="2:6" x14ac:dyDescent="0.25">
      <c r="B135" s="55"/>
      <c r="F135" s="55"/>
    </row>
    <row r="136" spans="2:6" x14ac:dyDescent="0.25">
      <c r="B136" s="55"/>
      <c r="F136" s="55"/>
    </row>
    <row r="137" spans="2:6" x14ac:dyDescent="0.25">
      <c r="B137" s="55"/>
      <c r="F137" s="55"/>
    </row>
    <row r="138" spans="2:6" x14ac:dyDescent="0.25">
      <c r="B138" s="55"/>
      <c r="F138" s="55"/>
    </row>
    <row r="139" spans="2:6" x14ac:dyDescent="0.25">
      <c r="B139" s="55"/>
      <c r="F139" s="55"/>
    </row>
    <row r="140" spans="2:6" x14ac:dyDescent="0.25">
      <c r="B140" s="55"/>
      <c r="F140" s="55"/>
    </row>
    <row r="141" spans="2:6" x14ac:dyDescent="0.25">
      <c r="B141" s="55"/>
      <c r="F141" s="55"/>
    </row>
    <row r="142" spans="2:6" x14ac:dyDescent="0.25">
      <c r="B142" s="55"/>
      <c r="F142" s="55"/>
    </row>
    <row r="143" spans="2:6" x14ac:dyDescent="0.25">
      <c r="B143" s="55"/>
      <c r="F143" s="55"/>
    </row>
    <row r="144" spans="2:6" x14ac:dyDescent="0.25">
      <c r="B144" s="55"/>
      <c r="F144" s="55"/>
    </row>
    <row r="145" spans="2:6" x14ac:dyDescent="0.25">
      <c r="B145" s="55"/>
      <c r="F145" s="55"/>
    </row>
    <row r="146" spans="2:6" x14ac:dyDescent="0.25">
      <c r="B146" s="55"/>
      <c r="F146" s="55"/>
    </row>
    <row r="147" spans="2:6" x14ac:dyDescent="0.25">
      <c r="B147" s="55"/>
      <c r="F147" s="55"/>
    </row>
    <row r="148" spans="2:6" x14ac:dyDescent="0.25">
      <c r="B148" s="55"/>
      <c r="F148" s="55"/>
    </row>
    <row r="149" spans="2:6" x14ac:dyDescent="0.25">
      <c r="B149" s="55"/>
      <c r="F149" s="55"/>
    </row>
    <row r="150" spans="2:6" x14ac:dyDescent="0.25">
      <c r="B150" s="55"/>
      <c r="F150" s="55"/>
    </row>
    <row r="151" spans="2:6" x14ac:dyDescent="0.25">
      <c r="B151" s="55"/>
      <c r="F151" s="55"/>
    </row>
    <row r="152" spans="2:6" x14ac:dyDescent="0.25">
      <c r="B152" s="55"/>
      <c r="F152" s="55"/>
    </row>
    <row r="153" spans="2:6" x14ac:dyDescent="0.25">
      <c r="B153" s="55"/>
      <c r="F153" s="55"/>
    </row>
    <row r="154" spans="2:6" x14ac:dyDescent="0.25">
      <c r="B154" s="55"/>
      <c r="F154" s="55"/>
    </row>
    <row r="155" spans="2:6" x14ac:dyDescent="0.25">
      <c r="B155" s="55"/>
      <c r="F155" s="55"/>
    </row>
    <row r="156" spans="2:6" x14ac:dyDescent="0.25">
      <c r="B156" s="55"/>
      <c r="F156" s="55"/>
    </row>
    <row r="157" spans="2:6" x14ac:dyDescent="0.25">
      <c r="B157" s="55"/>
      <c r="F157" s="55"/>
    </row>
    <row r="158" spans="2:6" x14ac:dyDescent="0.25">
      <c r="B158" s="55"/>
      <c r="F158" s="55"/>
    </row>
    <row r="159" spans="2:6" x14ac:dyDescent="0.25">
      <c r="B159" s="55"/>
      <c r="F159" s="55"/>
    </row>
    <row r="160" spans="2:6" x14ac:dyDescent="0.25">
      <c r="B160" s="55"/>
      <c r="F160" s="55"/>
    </row>
    <row r="161" spans="2:6" x14ac:dyDescent="0.25">
      <c r="B161" s="55"/>
      <c r="F161" s="55"/>
    </row>
    <row r="162" spans="2:6" x14ac:dyDescent="0.25">
      <c r="B162" s="55"/>
      <c r="F162" s="55"/>
    </row>
    <row r="163" spans="2:6" x14ac:dyDescent="0.25">
      <c r="B163" s="55"/>
      <c r="F163" s="55"/>
    </row>
    <row r="164" spans="2:6" x14ac:dyDescent="0.25">
      <c r="B164" s="55"/>
      <c r="F164" s="55"/>
    </row>
    <row r="165" spans="2:6" x14ac:dyDescent="0.25">
      <c r="B165" s="55"/>
      <c r="F165" s="55"/>
    </row>
    <row r="166" spans="2:6" x14ac:dyDescent="0.25">
      <c r="B166" s="55"/>
      <c r="F166" s="55"/>
    </row>
    <row r="167" spans="2:6" x14ac:dyDescent="0.25">
      <c r="B167" s="55"/>
      <c r="F167" s="55"/>
    </row>
    <row r="168" spans="2:6" x14ac:dyDescent="0.25">
      <c r="B168" s="55"/>
      <c r="F168" s="55"/>
    </row>
    <row r="169" spans="2:6" x14ac:dyDescent="0.25">
      <c r="B169" s="55"/>
      <c r="F169" s="55"/>
    </row>
    <row r="170" spans="2:6" x14ac:dyDescent="0.25">
      <c r="B170" s="55"/>
      <c r="F170" s="55"/>
    </row>
    <row r="171" spans="2:6" x14ac:dyDescent="0.25">
      <c r="B171" s="55"/>
      <c r="F171" s="55"/>
    </row>
    <row r="172" spans="2:6" x14ac:dyDescent="0.25">
      <c r="B172" s="55"/>
      <c r="F172" s="55"/>
    </row>
    <row r="173" spans="2:6" x14ac:dyDescent="0.25">
      <c r="B173" s="55"/>
      <c r="F173" s="55"/>
    </row>
    <row r="174" spans="2:6" x14ac:dyDescent="0.25">
      <c r="B174" s="55"/>
      <c r="F174" s="55"/>
    </row>
    <row r="175" spans="2:6" x14ac:dyDescent="0.25">
      <c r="B175" s="55"/>
      <c r="F175" s="55"/>
    </row>
    <row r="176" spans="2:6" x14ac:dyDescent="0.25">
      <c r="B176" s="55"/>
      <c r="F176" s="55"/>
    </row>
    <row r="177" spans="2:6" x14ac:dyDescent="0.25">
      <c r="B177" s="55"/>
      <c r="F177" s="55"/>
    </row>
    <row r="178" spans="2:6" x14ac:dyDescent="0.25">
      <c r="B178" s="55"/>
      <c r="F178" s="55"/>
    </row>
    <row r="179" spans="2:6" x14ac:dyDescent="0.25">
      <c r="B179" s="55"/>
      <c r="F179" s="55"/>
    </row>
    <row r="180" spans="2:6" x14ac:dyDescent="0.25">
      <c r="B180" s="55"/>
      <c r="F180" s="55"/>
    </row>
    <row r="181" spans="2:6" x14ac:dyDescent="0.25">
      <c r="B181" s="55"/>
      <c r="F181" s="55"/>
    </row>
    <row r="182" spans="2:6" x14ac:dyDescent="0.25">
      <c r="B182" s="55"/>
      <c r="F182" s="55"/>
    </row>
    <row r="183" spans="2:6" x14ac:dyDescent="0.25">
      <c r="B183" s="55"/>
      <c r="F183" s="55"/>
    </row>
    <row r="184" spans="2:6" x14ac:dyDescent="0.25">
      <c r="B184" s="55"/>
      <c r="F184" s="55"/>
    </row>
    <row r="185" spans="2:6" x14ac:dyDescent="0.25">
      <c r="B185" s="55"/>
      <c r="F185" s="55"/>
    </row>
    <row r="186" spans="2:6" x14ac:dyDescent="0.25">
      <c r="B186" s="55"/>
      <c r="F186" s="55"/>
    </row>
    <row r="187" spans="2:6" x14ac:dyDescent="0.25">
      <c r="B187" s="55"/>
      <c r="F187" s="55"/>
    </row>
    <row r="188" spans="2:6" x14ac:dyDescent="0.25">
      <c r="B188" s="55"/>
      <c r="F188" s="55"/>
    </row>
    <row r="189" spans="2:6" x14ac:dyDescent="0.25">
      <c r="B189" s="55"/>
      <c r="F189" s="55"/>
    </row>
    <row r="190" spans="2:6" x14ac:dyDescent="0.25">
      <c r="B190" s="55"/>
      <c r="F190" s="55"/>
    </row>
    <row r="191" spans="2:6" x14ac:dyDescent="0.25">
      <c r="B191" s="55"/>
      <c r="F191" s="55"/>
    </row>
    <row r="192" spans="2:6" x14ac:dyDescent="0.25">
      <c r="B192" s="55"/>
      <c r="F192" s="55"/>
    </row>
    <row r="193" spans="2:6" x14ac:dyDescent="0.25">
      <c r="B193" s="55"/>
      <c r="F193" s="55"/>
    </row>
    <row r="194" spans="2:6" x14ac:dyDescent="0.25">
      <c r="B194" s="55"/>
      <c r="F194" s="55"/>
    </row>
    <row r="195" spans="2:6" x14ac:dyDescent="0.25">
      <c r="B195" s="55"/>
      <c r="F195" s="55"/>
    </row>
    <row r="196" spans="2:6" x14ac:dyDescent="0.25">
      <c r="B196" s="55"/>
      <c r="F196" s="55"/>
    </row>
    <row r="197" spans="2:6" x14ac:dyDescent="0.25">
      <c r="B197" s="55"/>
      <c r="F197" s="55"/>
    </row>
    <row r="198" spans="2:6" x14ac:dyDescent="0.25">
      <c r="B198" s="55"/>
      <c r="F198" s="55"/>
    </row>
    <row r="199" spans="2:6" x14ac:dyDescent="0.25">
      <c r="B199" s="55"/>
      <c r="F199" s="55"/>
    </row>
    <row r="200" spans="2:6" x14ac:dyDescent="0.25">
      <c r="B200" s="55"/>
      <c r="F200" s="55"/>
    </row>
    <row r="201" spans="2:6" x14ac:dyDescent="0.25">
      <c r="B201" s="55"/>
      <c r="F201" s="55"/>
    </row>
    <row r="202" spans="2:6" x14ac:dyDescent="0.25">
      <c r="B202" s="55"/>
      <c r="F202" s="55"/>
    </row>
    <row r="203" spans="2:6" x14ac:dyDescent="0.25">
      <c r="B203" s="55"/>
      <c r="F203" s="55"/>
    </row>
    <row r="204" spans="2:6" x14ac:dyDescent="0.25">
      <c r="B204" s="55"/>
      <c r="F204" s="55"/>
    </row>
    <row r="205" spans="2:6" x14ac:dyDescent="0.25">
      <c r="B205" s="55"/>
      <c r="F205" s="55"/>
    </row>
    <row r="206" spans="2:6" x14ac:dyDescent="0.25">
      <c r="B206" s="55"/>
      <c r="F206" s="55"/>
    </row>
    <row r="207" spans="2:6" x14ac:dyDescent="0.25">
      <c r="B207" s="55"/>
      <c r="F207" s="55"/>
    </row>
    <row r="208" spans="2:6" x14ac:dyDescent="0.25">
      <c r="B208" s="55"/>
      <c r="F208" s="55"/>
    </row>
    <row r="209" spans="2:6" x14ac:dyDescent="0.25">
      <c r="B209" s="55"/>
      <c r="F209" s="55"/>
    </row>
    <row r="210" spans="2:6" x14ac:dyDescent="0.25">
      <c r="B210" s="55"/>
      <c r="F210" s="55"/>
    </row>
    <row r="211" spans="2:6" x14ac:dyDescent="0.25">
      <c r="B211" s="55"/>
      <c r="F211" s="55"/>
    </row>
    <row r="212" spans="2:6" x14ac:dyDescent="0.25">
      <c r="B212" s="55"/>
      <c r="F212" s="55"/>
    </row>
    <row r="213" spans="2:6" x14ac:dyDescent="0.25">
      <c r="B213" s="55"/>
      <c r="F213" s="55"/>
    </row>
    <row r="214" spans="2:6" x14ac:dyDescent="0.25">
      <c r="B214" s="55"/>
      <c r="F214" s="55"/>
    </row>
    <row r="215" spans="2:6" x14ac:dyDescent="0.25">
      <c r="B215" s="55"/>
      <c r="F215" s="55"/>
    </row>
    <row r="216" spans="2:6" x14ac:dyDescent="0.25">
      <c r="B216" s="55"/>
      <c r="F216" s="55"/>
    </row>
    <row r="217" spans="2:6" x14ac:dyDescent="0.25">
      <c r="B217" s="55"/>
      <c r="F217" s="55"/>
    </row>
    <row r="218" spans="2:6" x14ac:dyDescent="0.25">
      <c r="B218" s="55"/>
      <c r="F218" s="55"/>
    </row>
    <row r="219" spans="2:6" x14ac:dyDescent="0.25">
      <c r="B219" s="55"/>
      <c r="F219" s="55"/>
    </row>
    <row r="220" spans="2:6" x14ac:dyDescent="0.25">
      <c r="B220" s="55"/>
      <c r="F220" s="55"/>
    </row>
    <row r="221" spans="2:6" x14ac:dyDescent="0.25">
      <c r="B221" s="55"/>
      <c r="F221" s="55"/>
    </row>
    <row r="222" spans="2:6" x14ac:dyDescent="0.25">
      <c r="B222" s="55"/>
      <c r="F222" s="55"/>
    </row>
    <row r="223" spans="2:6" x14ac:dyDescent="0.25">
      <c r="B223" s="55"/>
      <c r="F223" s="55"/>
    </row>
    <row r="224" spans="2:6" x14ac:dyDescent="0.25">
      <c r="B224" s="55"/>
      <c r="F224" s="55"/>
    </row>
    <row r="225" spans="2:6" x14ac:dyDescent="0.25">
      <c r="B225" s="55"/>
      <c r="F225" s="55"/>
    </row>
    <row r="226" spans="2:6" x14ac:dyDescent="0.25">
      <c r="B226" s="55"/>
      <c r="F226" s="55"/>
    </row>
    <row r="227" spans="2:6" x14ac:dyDescent="0.25">
      <c r="B227" s="55"/>
      <c r="F227" s="55"/>
    </row>
    <row r="228" spans="2:6" x14ac:dyDescent="0.25">
      <c r="B228" s="55"/>
      <c r="F228" s="55"/>
    </row>
    <row r="229" spans="2:6" x14ac:dyDescent="0.25">
      <c r="B229" s="55"/>
      <c r="F229" s="55"/>
    </row>
    <row r="230" spans="2:6" x14ac:dyDescent="0.25">
      <c r="B230" s="55"/>
      <c r="F230" s="55"/>
    </row>
    <row r="231" spans="2:6" x14ac:dyDescent="0.25">
      <c r="B231" s="55"/>
      <c r="F231" s="55"/>
    </row>
    <row r="232" spans="2:6" x14ac:dyDescent="0.25">
      <c r="B232" s="55"/>
      <c r="F232" s="55"/>
    </row>
    <row r="233" spans="2:6" x14ac:dyDescent="0.25">
      <c r="B233" s="55"/>
      <c r="F233" s="55"/>
    </row>
    <row r="234" spans="2:6" x14ac:dyDescent="0.25">
      <c r="B234" s="55"/>
      <c r="F234" s="55"/>
    </row>
    <row r="235" spans="2:6" x14ac:dyDescent="0.25">
      <c r="B235" s="55"/>
      <c r="F235" s="55"/>
    </row>
    <row r="236" spans="2:6" x14ac:dyDescent="0.25">
      <c r="B236" s="55"/>
      <c r="F236" s="55"/>
    </row>
    <row r="237" spans="2:6" x14ac:dyDescent="0.25">
      <c r="B237" s="55"/>
      <c r="F237" s="55"/>
    </row>
    <row r="238" spans="2:6" x14ac:dyDescent="0.25">
      <c r="B238" s="55"/>
      <c r="F238" s="55"/>
    </row>
    <row r="239" spans="2:6" x14ac:dyDescent="0.25">
      <c r="B239" s="55"/>
      <c r="F239" s="55"/>
    </row>
    <row r="240" spans="2:6" x14ac:dyDescent="0.25">
      <c r="B240" s="55"/>
      <c r="F240" s="55"/>
    </row>
    <row r="241" spans="2:6" x14ac:dyDescent="0.25">
      <c r="B241" s="55"/>
      <c r="F241" s="55"/>
    </row>
    <row r="242" spans="2:6" x14ac:dyDescent="0.25">
      <c r="B242" s="55"/>
      <c r="F242" s="55"/>
    </row>
    <row r="243" spans="2:6" x14ac:dyDescent="0.25">
      <c r="B243" s="55"/>
      <c r="F243" s="55"/>
    </row>
    <row r="244" spans="2:6" x14ac:dyDescent="0.25">
      <c r="B244" s="55"/>
      <c r="F244" s="55"/>
    </row>
    <row r="245" spans="2:6" x14ac:dyDescent="0.25">
      <c r="B245" s="55"/>
      <c r="F245" s="55"/>
    </row>
    <row r="246" spans="2:6" x14ac:dyDescent="0.25">
      <c r="B246" s="55"/>
      <c r="F246" s="55"/>
    </row>
    <row r="247" spans="2:6" x14ac:dyDescent="0.25">
      <c r="B247" s="55"/>
      <c r="F247" s="55"/>
    </row>
    <row r="248" spans="2:6" x14ac:dyDescent="0.25">
      <c r="B248" s="55"/>
      <c r="F248" s="55"/>
    </row>
    <row r="249" spans="2:6" x14ac:dyDescent="0.25">
      <c r="B249" s="55"/>
      <c r="F249" s="55"/>
    </row>
    <row r="250" spans="2:6" x14ac:dyDescent="0.25">
      <c r="B250" s="55"/>
      <c r="F250" s="55"/>
    </row>
    <row r="251" spans="2:6" x14ac:dyDescent="0.25">
      <c r="B251" s="55"/>
      <c r="F251" s="55"/>
    </row>
    <row r="252" spans="2:6" x14ac:dyDescent="0.25">
      <c r="B252" s="55"/>
      <c r="F252" s="55"/>
    </row>
    <row r="253" spans="2:6" x14ac:dyDescent="0.25">
      <c r="B253" s="55"/>
      <c r="F253" s="55"/>
    </row>
    <row r="254" spans="2:6" x14ac:dyDescent="0.25">
      <c r="B254" s="55"/>
      <c r="F254" s="55"/>
    </row>
    <row r="255" spans="2:6" x14ac:dyDescent="0.25">
      <c r="B255" s="55"/>
      <c r="F255" s="55"/>
    </row>
    <row r="256" spans="2:6" x14ac:dyDescent="0.25">
      <c r="B256" s="55"/>
      <c r="F256" s="55"/>
    </row>
    <row r="257" spans="2:6" x14ac:dyDescent="0.25">
      <c r="B257" s="55"/>
      <c r="F257" s="55"/>
    </row>
    <row r="258" spans="2:6" x14ac:dyDescent="0.25">
      <c r="B258" s="55"/>
      <c r="F258" s="55"/>
    </row>
    <row r="259" spans="2:6" x14ac:dyDescent="0.25">
      <c r="B259" s="55"/>
      <c r="F259" s="55"/>
    </row>
    <row r="260" spans="2:6" x14ac:dyDescent="0.25">
      <c r="B260" s="55"/>
      <c r="F260" s="55"/>
    </row>
    <row r="261" spans="2:6" x14ac:dyDescent="0.25">
      <c r="B261" s="55"/>
      <c r="F261" s="55"/>
    </row>
    <row r="262" spans="2:6" x14ac:dyDescent="0.25">
      <c r="B262" s="55"/>
      <c r="F262" s="55"/>
    </row>
    <row r="263" spans="2:6" x14ac:dyDescent="0.25">
      <c r="B263" s="55"/>
      <c r="F263" s="55"/>
    </row>
    <row r="264" spans="2:6" x14ac:dyDescent="0.25">
      <c r="B264" s="55"/>
      <c r="F264" s="55"/>
    </row>
    <row r="265" spans="2:6" x14ac:dyDescent="0.25">
      <c r="B265" s="55"/>
      <c r="F265" s="55"/>
    </row>
    <row r="266" spans="2:6" x14ac:dyDescent="0.25">
      <c r="B266" s="55"/>
      <c r="F266" s="55"/>
    </row>
    <row r="267" spans="2:6" x14ac:dyDescent="0.25">
      <c r="B267" s="55"/>
      <c r="F267" s="55"/>
    </row>
    <row r="268" spans="2:6" x14ac:dyDescent="0.25">
      <c r="B268" s="55"/>
      <c r="F268" s="55"/>
    </row>
    <row r="269" spans="2:6" x14ac:dyDescent="0.25">
      <c r="B269" s="55"/>
      <c r="F269" s="55"/>
    </row>
    <row r="270" spans="2:6" x14ac:dyDescent="0.25">
      <c r="B270" s="55"/>
      <c r="F270" s="55"/>
    </row>
    <row r="271" spans="2:6" x14ac:dyDescent="0.25">
      <c r="B271" s="55"/>
      <c r="F271" s="55"/>
    </row>
    <row r="272" spans="2:6" x14ac:dyDescent="0.25">
      <c r="B272" s="55"/>
      <c r="F272" s="55"/>
    </row>
    <row r="273" spans="2:6" x14ac:dyDescent="0.25">
      <c r="B273" s="55"/>
      <c r="F273" s="55"/>
    </row>
    <row r="274" spans="2:6" x14ac:dyDescent="0.25">
      <c r="B274" s="55"/>
      <c r="F274" s="55"/>
    </row>
    <row r="275" spans="2:6" x14ac:dyDescent="0.25">
      <c r="B275" s="55"/>
      <c r="F275" s="55"/>
    </row>
    <row r="276" spans="2:6" x14ac:dyDescent="0.25">
      <c r="B276" s="55"/>
      <c r="F276" s="55"/>
    </row>
    <row r="277" spans="2:6" x14ac:dyDescent="0.25">
      <c r="B277" s="55"/>
      <c r="F277" s="55"/>
    </row>
    <row r="278" spans="2:6" x14ac:dyDescent="0.25">
      <c r="B278" s="55"/>
      <c r="F278" s="55"/>
    </row>
    <row r="279" spans="2:6" x14ac:dyDescent="0.25">
      <c r="B279" s="55"/>
      <c r="F279" s="55"/>
    </row>
    <row r="280" spans="2:6" x14ac:dyDescent="0.25">
      <c r="B280" s="55"/>
      <c r="F280" s="55"/>
    </row>
    <row r="281" spans="2:6" x14ac:dyDescent="0.25">
      <c r="B281" s="55"/>
      <c r="F281" s="55"/>
    </row>
    <row r="282" spans="2:6" x14ac:dyDescent="0.25">
      <c r="B282" s="55"/>
      <c r="F282" s="55"/>
    </row>
    <row r="283" spans="2:6" x14ac:dyDescent="0.25">
      <c r="B283" s="55"/>
      <c r="F283" s="55"/>
    </row>
    <row r="284" spans="2:6" x14ac:dyDescent="0.25">
      <c r="B284" s="55"/>
      <c r="F284" s="55"/>
    </row>
    <row r="285" spans="2:6" x14ac:dyDescent="0.25">
      <c r="B285" s="55"/>
      <c r="F285" s="55"/>
    </row>
    <row r="286" spans="2:6" x14ac:dyDescent="0.25">
      <c r="B286" s="55"/>
      <c r="F286" s="55"/>
    </row>
    <row r="287" spans="2:6" x14ac:dyDescent="0.25">
      <c r="B287" s="55"/>
      <c r="F287" s="55"/>
    </row>
    <row r="288" spans="2:6" x14ac:dyDescent="0.25">
      <c r="B288" s="55"/>
      <c r="F288" s="55"/>
    </row>
    <row r="289" spans="2:6" x14ac:dyDescent="0.25">
      <c r="B289" s="55"/>
      <c r="F289" s="55"/>
    </row>
    <row r="290" spans="2:6" x14ac:dyDescent="0.25">
      <c r="B290" s="55"/>
      <c r="F290" s="55"/>
    </row>
    <row r="291" spans="2:6" x14ac:dyDescent="0.25">
      <c r="B291" s="55"/>
      <c r="F291" s="55"/>
    </row>
    <row r="292" spans="2:6" x14ac:dyDescent="0.25">
      <c r="B292" s="55"/>
      <c r="F292" s="55"/>
    </row>
    <row r="293" spans="2:6" x14ac:dyDescent="0.25">
      <c r="B293" s="55"/>
      <c r="F293" s="55"/>
    </row>
    <row r="294" spans="2:6" x14ac:dyDescent="0.25">
      <c r="B294" s="55"/>
      <c r="F294" s="55"/>
    </row>
    <row r="295" spans="2:6" x14ac:dyDescent="0.25">
      <c r="B295" s="55"/>
      <c r="F295" s="55"/>
    </row>
    <row r="296" spans="2:6" x14ac:dyDescent="0.25">
      <c r="B296" s="55"/>
      <c r="F296" s="55"/>
    </row>
    <row r="297" spans="2:6" x14ac:dyDescent="0.25">
      <c r="B297" s="55"/>
      <c r="F297" s="55"/>
    </row>
    <row r="298" spans="2:6" x14ac:dyDescent="0.25">
      <c r="B298" s="55"/>
      <c r="F298" s="55"/>
    </row>
    <row r="299" spans="2:6" x14ac:dyDescent="0.25">
      <c r="B299" s="55"/>
      <c r="F299" s="55"/>
    </row>
    <row r="300" spans="2:6" x14ac:dyDescent="0.25">
      <c r="B300" s="55"/>
      <c r="F300" s="55"/>
    </row>
    <row r="301" spans="2:6" x14ac:dyDescent="0.25">
      <c r="B301" s="55"/>
      <c r="F301" s="55"/>
    </row>
    <row r="302" spans="2:6" x14ac:dyDescent="0.25">
      <c r="B302" s="55"/>
      <c r="F302" s="55"/>
    </row>
    <row r="303" spans="2:6" x14ac:dyDescent="0.25">
      <c r="B303" s="55"/>
      <c r="F303" s="55"/>
    </row>
    <row r="304" spans="2:6" x14ac:dyDescent="0.25">
      <c r="B304" s="55"/>
      <c r="F304" s="55"/>
    </row>
    <row r="305" spans="2:6" x14ac:dyDescent="0.25">
      <c r="B305" s="55"/>
      <c r="F305" s="55"/>
    </row>
    <row r="306" spans="2:6" x14ac:dyDescent="0.25">
      <c r="B306" s="55"/>
      <c r="F306" s="55"/>
    </row>
    <row r="307" spans="2:6" x14ac:dyDescent="0.25">
      <c r="B307" s="55"/>
      <c r="F307" s="55"/>
    </row>
    <row r="308" spans="2:6" x14ac:dyDescent="0.25">
      <c r="B308" s="55"/>
      <c r="F308" s="55"/>
    </row>
    <row r="309" spans="2:6" x14ac:dyDescent="0.25">
      <c r="B309" s="55"/>
      <c r="F309" s="55"/>
    </row>
    <row r="310" spans="2:6" x14ac:dyDescent="0.25">
      <c r="B310" s="55"/>
      <c r="F310" s="55"/>
    </row>
    <row r="311" spans="2:6" x14ac:dyDescent="0.25">
      <c r="B311" s="55"/>
      <c r="F311" s="55"/>
    </row>
    <row r="312" spans="2:6" x14ac:dyDescent="0.25">
      <c r="B312" s="55"/>
      <c r="F312" s="55"/>
    </row>
    <row r="313" spans="2:6" x14ac:dyDescent="0.25">
      <c r="B313" s="55"/>
      <c r="F313" s="55"/>
    </row>
    <row r="314" spans="2:6" x14ac:dyDescent="0.25">
      <c r="B314" s="55"/>
      <c r="F314" s="55"/>
    </row>
    <row r="315" spans="2:6" x14ac:dyDescent="0.25">
      <c r="B315" s="55"/>
      <c r="F315" s="55"/>
    </row>
    <row r="316" spans="2:6" x14ac:dyDescent="0.25">
      <c r="B316" s="55"/>
      <c r="F316" s="55"/>
    </row>
    <row r="317" spans="2:6" x14ac:dyDescent="0.25">
      <c r="B317" s="55"/>
      <c r="F317" s="55"/>
    </row>
    <row r="318" spans="2:6" x14ac:dyDescent="0.25">
      <c r="B318" s="55"/>
      <c r="F318" s="55"/>
    </row>
    <row r="319" spans="2:6" x14ac:dyDescent="0.25">
      <c r="B319" s="55"/>
      <c r="F319" s="55"/>
    </row>
    <row r="320" spans="2:6" x14ac:dyDescent="0.25">
      <c r="B320" s="55"/>
      <c r="F320" s="55"/>
    </row>
    <row r="321" spans="2:6" x14ac:dyDescent="0.25">
      <c r="B321" s="55"/>
      <c r="F321" s="55"/>
    </row>
    <row r="322" spans="2:6" x14ac:dyDescent="0.25">
      <c r="B322" s="55"/>
      <c r="F322" s="55"/>
    </row>
    <row r="323" spans="2:6" x14ac:dyDescent="0.25">
      <c r="B323" s="55"/>
      <c r="F323" s="55"/>
    </row>
    <row r="324" spans="2:6" x14ac:dyDescent="0.25">
      <c r="B324" s="55"/>
      <c r="F324" s="55"/>
    </row>
    <row r="325" spans="2:6" x14ac:dyDescent="0.25">
      <c r="B325" s="55"/>
      <c r="F325" s="55"/>
    </row>
    <row r="326" spans="2:6" x14ac:dyDescent="0.25">
      <c r="B326" s="55"/>
      <c r="F326" s="55"/>
    </row>
    <row r="327" spans="2:6" x14ac:dyDescent="0.25">
      <c r="B327" s="55"/>
      <c r="F327" s="55"/>
    </row>
    <row r="328" spans="2:6" x14ac:dyDescent="0.25">
      <c r="B328" s="55"/>
      <c r="F328" s="55"/>
    </row>
    <row r="329" spans="2:6" x14ac:dyDescent="0.25">
      <c r="B329" s="55"/>
      <c r="F329" s="55"/>
    </row>
    <row r="330" spans="2:6" x14ac:dyDescent="0.25">
      <c r="B330" s="55"/>
      <c r="F330" s="55"/>
    </row>
    <row r="331" spans="2:6" x14ac:dyDescent="0.25">
      <c r="B331" s="55"/>
      <c r="F331" s="55"/>
    </row>
    <row r="332" spans="2:6" x14ac:dyDescent="0.25">
      <c r="B332" s="55"/>
      <c r="F332" s="55"/>
    </row>
    <row r="333" spans="2:6" x14ac:dyDescent="0.25">
      <c r="B333" s="55"/>
      <c r="F333" s="55"/>
    </row>
    <row r="334" spans="2:6" x14ac:dyDescent="0.25">
      <c r="B334" s="55"/>
      <c r="F334" s="55"/>
    </row>
    <row r="335" spans="2:6" x14ac:dyDescent="0.25">
      <c r="B335" s="55"/>
      <c r="F335" s="55"/>
    </row>
    <row r="336" spans="2:6" x14ac:dyDescent="0.25">
      <c r="B336" s="55"/>
      <c r="F336" s="55"/>
    </row>
    <row r="337" spans="2:6" x14ac:dyDescent="0.25">
      <c r="B337" s="55"/>
      <c r="F337" s="55"/>
    </row>
    <row r="338" spans="2:6" x14ac:dyDescent="0.25">
      <c r="B338" s="55"/>
      <c r="F338" s="55"/>
    </row>
    <row r="339" spans="2:6" x14ac:dyDescent="0.25">
      <c r="B339" s="55"/>
      <c r="F339" s="55"/>
    </row>
    <row r="340" spans="2:6" x14ac:dyDescent="0.25">
      <c r="B340" s="55"/>
      <c r="F340" s="55"/>
    </row>
    <row r="341" spans="2:6" x14ac:dyDescent="0.25">
      <c r="B341" s="55"/>
      <c r="F341" s="55"/>
    </row>
    <row r="342" spans="2:6" x14ac:dyDescent="0.25">
      <c r="B342" s="55"/>
      <c r="F342" s="55"/>
    </row>
    <row r="343" spans="2:6" x14ac:dyDescent="0.25">
      <c r="B343" s="55"/>
      <c r="F343" s="55"/>
    </row>
    <row r="344" spans="2:6" x14ac:dyDescent="0.25">
      <c r="B344" s="55"/>
      <c r="F344" s="55"/>
    </row>
    <row r="345" spans="2:6" x14ac:dyDescent="0.25">
      <c r="B345" s="55"/>
      <c r="F345" s="55"/>
    </row>
    <row r="346" spans="2:6" x14ac:dyDescent="0.25">
      <c r="B346" s="55"/>
      <c r="F346" s="55"/>
    </row>
    <row r="347" spans="2:6" x14ac:dyDescent="0.25">
      <c r="B347" s="55"/>
      <c r="F347" s="55"/>
    </row>
    <row r="348" spans="2:6" x14ac:dyDescent="0.25">
      <c r="B348" s="55"/>
      <c r="F348" s="55"/>
    </row>
    <row r="349" spans="2:6" x14ac:dyDescent="0.25">
      <c r="B349" s="55"/>
      <c r="F349" s="55"/>
    </row>
    <row r="350" spans="2:6" x14ac:dyDescent="0.25">
      <c r="B350" s="55"/>
      <c r="F350" s="55"/>
    </row>
    <row r="351" spans="2:6" x14ac:dyDescent="0.25">
      <c r="B351" s="55"/>
      <c r="F351" s="55"/>
    </row>
    <row r="352" spans="2:6" x14ac:dyDescent="0.25">
      <c r="B352" s="55"/>
      <c r="F352" s="55"/>
    </row>
    <row r="353" spans="2:6" x14ac:dyDescent="0.25">
      <c r="B353" s="55"/>
      <c r="F353" s="55"/>
    </row>
    <row r="354" spans="2:6" x14ac:dyDescent="0.25">
      <c r="B354" s="55"/>
      <c r="F354" s="55"/>
    </row>
    <row r="355" spans="2:6" x14ac:dyDescent="0.25">
      <c r="B355" s="55"/>
      <c r="F355" s="55"/>
    </row>
    <row r="356" spans="2:6" x14ac:dyDescent="0.25">
      <c r="B356" s="55"/>
      <c r="F356" s="55"/>
    </row>
    <row r="357" spans="2:6" x14ac:dyDescent="0.25">
      <c r="B357" s="55"/>
      <c r="F357" s="55"/>
    </row>
    <row r="358" spans="2:6" x14ac:dyDescent="0.25">
      <c r="B358" s="55"/>
      <c r="F358" s="55"/>
    </row>
    <row r="359" spans="2:6" x14ac:dyDescent="0.25">
      <c r="B359" s="55"/>
      <c r="F359" s="55"/>
    </row>
    <row r="360" spans="2:6" x14ac:dyDescent="0.25">
      <c r="B360" s="55"/>
      <c r="F360" s="55"/>
    </row>
  </sheetData>
  <mergeCells count="22">
    <mergeCell ref="B9:F9"/>
    <mergeCell ref="B2:F2"/>
    <mergeCell ref="B5:F5"/>
    <mergeCell ref="B6:F6"/>
    <mergeCell ref="B7:F7"/>
    <mergeCell ref="B4:F4"/>
    <mergeCell ref="B96:F96"/>
    <mergeCell ref="B90:F90"/>
    <mergeCell ref="B11:F11"/>
    <mergeCell ref="B83:F83"/>
    <mergeCell ref="B58:F58"/>
    <mergeCell ref="B79:F79"/>
    <mergeCell ref="B65:F65"/>
    <mergeCell ref="B56:F56"/>
    <mergeCell ref="B72:F72"/>
    <mergeCell ref="B12:F12"/>
    <mergeCell ref="B25:F25"/>
    <mergeCell ref="B34:F34"/>
    <mergeCell ref="B42:F42"/>
    <mergeCell ref="B20:F20"/>
    <mergeCell ref="B49:F49"/>
    <mergeCell ref="B68:F68"/>
  </mergeCells>
  <pageMargins left="0.19685039370078741" right="0.19685039370078741" top="0.19685039370078741" bottom="0.19685039370078741" header="0.31496062992125984" footer="0.31496062992125984"/>
  <pageSetup fitToHeight="0" orientation="landscape" r:id="rId1"/>
  <rowBreaks count="5" manualBreakCount="5">
    <brk id="19" max="16383" man="1"/>
    <brk id="33" max="16383" man="1"/>
    <brk id="54" max="16383" man="1"/>
    <brk id="67" max="16383" man="1"/>
    <brk id="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4"/>
  <sheetViews>
    <sheetView showGridLines="0" showRowColHeaders="0" topLeftCell="F1" zoomScaleNormal="100" workbookViewId="0">
      <selection activeCell="H23" sqref="H23"/>
    </sheetView>
  </sheetViews>
  <sheetFormatPr baseColWidth="10" defaultRowHeight="15" x14ac:dyDescent="0.25"/>
  <sheetData>
    <row r="1" spans="1:15" ht="50.25" customHeight="1" x14ac:dyDescent="0.25">
      <c r="A1" s="226" t="s">
        <v>202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3" spans="9:12" x14ac:dyDescent="0.25">
      <c r="I23" s="148" t="s">
        <v>203</v>
      </c>
      <c r="J23" s="149"/>
      <c r="K23" s="150"/>
      <c r="L23" s="146"/>
    </row>
    <row r="24" spans="9:12" x14ac:dyDescent="0.25">
      <c r="I24" s="151" t="s">
        <v>204</v>
      </c>
      <c r="J24" s="152"/>
      <c r="K24" s="153"/>
      <c r="L24" s="147"/>
    </row>
  </sheetData>
  <mergeCells count="1">
    <mergeCell ref="A1:O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G102"/>
  <sheetViews>
    <sheetView showGridLines="0" topLeftCell="A19" workbookViewId="0">
      <selection activeCell="B12" sqref="B12:G12"/>
    </sheetView>
  </sheetViews>
  <sheetFormatPr baseColWidth="10" defaultRowHeight="15" x14ac:dyDescent="0.25"/>
  <cols>
    <col min="1" max="1" width="7.85546875" customWidth="1"/>
    <col min="2" max="2" width="57.140625" style="96" customWidth="1"/>
    <col min="3" max="3" width="13.28515625" style="96" hidden="1" customWidth="1"/>
    <col min="4" max="6" width="4.7109375" style="96" customWidth="1"/>
    <col min="7" max="7" width="34.85546875" style="96" customWidth="1"/>
  </cols>
  <sheetData>
    <row r="2" spans="2:7" ht="26.25" x14ac:dyDescent="0.4">
      <c r="B2" s="176" t="s">
        <v>63</v>
      </c>
      <c r="C2" s="176"/>
      <c r="D2" s="176"/>
      <c r="E2" s="176"/>
      <c r="F2" s="176"/>
      <c r="G2" s="176"/>
    </row>
    <row r="3" spans="2:7" ht="15.75" thickBot="1" x14ac:dyDescent="0.3"/>
    <row r="4" spans="2:7" ht="26.25" x14ac:dyDescent="0.4">
      <c r="B4" s="231" t="s">
        <v>47</v>
      </c>
      <c r="C4" s="232"/>
      <c r="D4" s="232"/>
      <c r="E4" s="232"/>
      <c r="F4" s="232"/>
      <c r="G4" s="233"/>
    </row>
    <row r="5" spans="2:7" ht="30" customHeight="1" x14ac:dyDescent="0.25">
      <c r="B5" s="190" t="s">
        <v>64</v>
      </c>
      <c r="C5" s="191"/>
      <c r="D5" s="191"/>
      <c r="E5" s="191"/>
      <c r="F5" s="191"/>
      <c r="G5" s="192"/>
    </row>
    <row r="6" spans="2:7" ht="30" customHeight="1" x14ac:dyDescent="0.25">
      <c r="B6" s="234" t="s">
        <v>148</v>
      </c>
      <c r="C6" s="235"/>
      <c r="D6" s="235"/>
      <c r="E6" s="235"/>
      <c r="F6" s="235"/>
      <c r="G6" s="236"/>
    </row>
    <row r="7" spans="2:7" ht="30" customHeight="1" thickBot="1" x14ac:dyDescent="0.3">
      <c r="B7" s="237" t="s">
        <v>175</v>
      </c>
      <c r="C7" s="238"/>
      <c r="D7" s="238"/>
      <c r="E7" s="238"/>
      <c r="F7" s="238"/>
      <c r="G7" s="239"/>
    </row>
    <row r="9" spans="2:7" ht="23.25" x14ac:dyDescent="0.35">
      <c r="B9" s="240" t="s">
        <v>1</v>
      </c>
      <c r="C9" s="240"/>
      <c r="D9" s="240"/>
      <c r="E9" s="240"/>
      <c r="F9" s="240"/>
      <c r="G9" s="240"/>
    </row>
    <row r="10" spans="2:7" ht="20.25" customHeight="1" thickBot="1" x14ac:dyDescent="0.3"/>
    <row r="11" spans="2:7" ht="39.75" customHeight="1" thickBot="1" x14ac:dyDescent="0.3">
      <c r="B11" s="227" t="s">
        <v>176</v>
      </c>
      <c r="C11" s="228"/>
      <c r="D11" s="229"/>
      <c r="E11" s="229"/>
      <c r="F11" s="229"/>
      <c r="G11" s="230"/>
    </row>
    <row r="12" spans="2:7" ht="39.75" customHeight="1" thickBot="1" x14ac:dyDescent="0.3">
      <c r="B12" s="209" t="s">
        <v>76</v>
      </c>
      <c r="C12" s="241"/>
      <c r="D12" s="241"/>
      <c r="E12" s="241"/>
      <c r="F12" s="241"/>
      <c r="G12" s="242"/>
    </row>
    <row r="13" spans="2:7" ht="40.700000000000003" customHeight="1" thickBot="1" x14ac:dyDescent="0.3">
      <c r="B13" s="49" t="s">
        <v>77</v>
      </c>
      <c r="C13" s="7"/>
      <c r="D13" s="2" t="s">
        <v>65</v>
      </c>
      <c r="E13" s="2" t="s">
        <v>66</v>
      </c>
      <c r="F13" s="2" t="s">
        <v>67</v>
      </c>
      <c r="G13" s="3" t="s">
        <v>0</v>
      </c>
    </row>
    <row r="14" spans="2:7" s="55" customFormat="1" ht="50.1" customHeight="1" thickBot="1" x14ac:dyDescent="0.3">
      <c r="B14" s="56" t="s">
        <v>69</v>
      </c>
      <c r="C14" s="8"/>
      <c r="D14" s="57"/>
      <c r="E14" s="57"/>
      <c r="F14" s="57"/>
      <c r="G14" s="57"/>
    </row>
    <row r="15" spans="2:7" s="55" customFormat="1" ht="35.1" customHeight="1" thickBot="1" x14ac:dyDescent="0.3">
      <c r="B15" s="58" t="s">
        <v>109</v>
      </c>
      <c r="C15" s="59"/>
      <c r="D15" s="57"/>
      <c r="E15" s="57"/>
      <c r="F15" s="57"/>
      <c r="G15" s="57"/>
    </row>
    <row r="16" spans="2:7" s="55" customFormat="1" ht="35.1" customHeight="1" thickBot="1" x14ac:dyDescent="0.3">
      <c r="B16" s="58" t="s">
        <v>110</v>
      </c>
      <c r="C16" s="59"/>
      <c r="D16" s="57"/>
      <c r="E16" s="57"/>
      <c r="F16" s="57"/>
      <c r="G16" s="57"/>
    </row>
    <row r="17" spans="2:7" s="55" customFormat="1" ht="35.1" customHeight="1" thickBot="1" x14ac:dyDescent="0.3">
      <c r="B17" s="58" t="s">
        <v>111</v>
      </c>
      <c r="C17" s="59"/>
      <c r="D17" s="57"/>
      <c r="E17" s="57"/>
      <c r="F17" s="57"/>
      <c r="G17" s="57"/>
    </row>
    <row r="18" spans="2:7" s="55" customFormat="1" ht="35.1" customHeight="1" thickBot="1" x14ac:dyDescent="0.3">
      <c r="B18" s="119" t="s">
        <v>145</v>
      </c>
      <c r="C18" s="7"/>
      <c r="D18" s="2"/>
      <c r="E18" s="2"/>
      <c r="F18" s="2"/>
      <c r="G18" s="3"/>
    </row>
    <row r="19" spans="2:7" ht="45" customHeight="1" thickBot="1" x14ac:dyDescent="0.3">
      <c r="B19" s="27" t="s">
        <v>99</v>
      </c>
      <c r="C19" s="17" t="s">
        <v>136</v>
      </c>
      <c r="D19" s="17"/>
      <c r="E19" s="17"/>
      <c r="F19" s="17"/>
      <c r="G19" s="28"/>
    </row>
    <row r="20" spans="2:7" s="6" customFormat="1" ht="50.25" customHeight="1" thickBot="1" x14ac:dyDescent="0.3">
      <c r="B20" s="204" t="s">
        <v>149</v>
      </c>
      <c r="C20" s="205"/>
      <c r="D20" s="205"/>
      <c r="E20" s="205"/>
      <c r="F20" s="205"/>
      <c r="G20" s="206"/>
    </row>
    <row r="21" spans="2:7" ht="40.700000000000003" customHeight="1" thickBot="1" x14ac:dyDescent="0.3">
      <c r="B21" s="98" t="s">
        <v>150</v>
      </c>
      <c r="C21" s="7"/>
      <c r="D21" s="2" t="s">
        <v>65</v>
      </c>
      <c r="E21" s="2" t="s">
        <v>66</v>
      </c>
      <c r="F21" s="2" t="s">
        <v>67</v>
      </c>
      <c r="G21" s="3" t="s">
        <v>28</v>
      </c>
    </row>
    <row r="22" spans="2:7" ht="50.1" customHeight="1" thickBot="1" x14ac:dyDescent="0.3">
      <c r="B22" s="120" t="s">
        <v>151</v>
      </c>
      <c r="C22" s="107"/>
      <c r="D22" s="1"/>
      <c r="E22" s="1"/>
      <c r="F22" s="1"/>
      <c r="G22" s="1"/>
    </row>
    <row r="23" spans="2:7" ht="35.1" customHeight="1" thickBot="1" x14ac:dyDescent="0.3">
      <c r="B23" s="121" t="s">
        <v>152</v>
      </c>
      <c r="C23" s="107"/>
      <c r="D23" s="1"/>
      <c r="E23" s="1"/>
      <c r="F23" s="1"/>
      <c r="G23" s="108"/>
    </row>
    <row r="24" spans="2:7" ht="50.1" customHeight="1" thickBot="1" x14ac:dyDescent="0.3">
      <c r="B24" s="122" t="s">
        <v>153</v>
      </c>
      <c r="C24" s="7"/>
      <c r="D24" s="2"/>
      <c r="E24" s="2"/>
      <c r="F24" s="2"/>
      <c r="G24" s="3"/>
    </row>
    <row r="25" spans="2:7" ht="40.5" customHeight="1" thickBot="1" x14ac:dyDescent="0.3">
      <c r="B25" s="98" t="s">
        <v>154</v>
      </c>
      <c r="C25" s="7"/>
      <c r="D25" s="2" t="s">
        <v>137</v>
      </c>
      <c r="E25" s="2" t="s">
        <v>66</v>
      </c>
      <c r="F25" s="2" t="s">
        <v>67</v>
      </c>
      <c r="G25" s="3" t="s">
        <v>138</v>
      </c>
    </row>
    <row r="26" spans="2:7" s="37" customFormat="1" ht="35.1" customHeight="1" thickBot="1" x14ac:dyDescent="0.3">
      <c r="B26" s="119" t="s">
        <v>166</v>
      </c>
      <c r="C26" s="7"/>
      <c r="D26" s="123"/>
      <c r="E26" s="123"/>
      <c r="F26" s="123"/>
      <c r="G26" s="57"/>
    </row>
    <row r="27" spans="2:7" s="37" customFormat="1" ht="35.1" customHeight="1" thickBot="1" x14ac:dyDescent="0.3">
      <c r="B27" s="119" t="s">
        <v>167</v>
      </c>
      <c r="C27" s="7"/>
      <c r="D27" s="123"/>
      <c r="E27" s="123"/>
      <c r="F27" s="123"/>
      <c r="G27" s="57"/>
    </row>
    <row r="28" spans="2:7" s="37" customFormat="1" ht="35.1" customHeight="1" thickBot="1" x14ac:dyDescent="0.3">
      <c r="B28" s="119" t="s">
        <v>168</v>
      </c>
      <c r="C28" s="7"/>
      <c r="D28" s="123"/>
      <c r="E28" s="123"/>
      <c r="F28" s="123"/>
      <c r="G28" s="57"/>
    </row>
    <row r="29" spans="2:7" s="37" customFormat="1" ht="35.1" customHeight="1" thickBot="1" x14ac:dyDescent="0.3">
      <c r="B29" s="119" t="s">
        <v>169</v>
      </c>
      <c r="C29" s="7"/>
      <c r="D29" s="123"/>
      <c r="E29" s="123"/>
      <c r="F29" s="123"/>
      <c r="G29" s="57"/>
    </row>
    <row r="30" spans="2:7" s="37" customFormat="1" ht="35.1" customHeight="1" thickBot="1" x14ac:dyDescent="0.3">
      <c r="B30" s="124" t="s">
        <v>170</v>
      </c>
      <c r="C30" s="59"/>
      <c r="D30" s="57"/>
      <c r="E30" s="57"/>
      <c r="F30" s="57"/>
      <c r="G30" s="57"/>
    </row>
    <row r="31" spans="2:7" ht="38.25" thickBot="1" x14ac:dyDescent="0.3">
      <c r="B31" s="98" t="s">
        <v>155</v>
      </c>
      <c r="C31" s="7"/>
      <c r="D31" s="2" t="s">
        <v>65</v>
      </c>
      <c r="E31" s="2" t="s">
        <v>66</v>
      </c>
      <c r="F31" s="2" t="s">
        <v>67</v>
      </c>
      <c r="G31" s="3" t="s">
        <v>28</v>
      </c>
    </row>
    <row r="32" spans="2:7" s="55" customFormat="1" ht="50.1" customHeight="1" thickBot="1" x14ac:dyDescent="0.3">
      <c r="B32" s="120" t="s">
        <v>171</v>
      </c>
      <c r="C32" s="59"/>
      <c r="D32" s="60"/>
      <c r="E32" s="60"/>
      <c r="F32" s="60"/>
      <c r="G32" s="60"/>
    </row>
    <row r="33" spans="2:7" s="55" customFormat="1" ht="50.1" customHeight="1" thickBot="1" x14ac:dyDescent="0.3">
      <c r="B33" s="121" t="s">
        <v>172</v>
      </c>
      <c r="C33" s="59"/>
      <c r="D33" s="60"/>
      <c r="E33" s="60"/>
      <c r="F33" s="60"/>
      <c r="G33" s="60"/>
    </row>
    <row r="34" spans="2:7" ht="35.1" customHeight="1" thickBot="1" x14ac:dyDescent="0.3">
      <c r="B34" s="125" t="s">
        <v>173</v>
      </c>
      <c r="C34" s="107"/>
      <c r="D34" s="1"/>
      <c r="E34" s="1"/>
      <c r="F34" s="1"/>
      <c r="G34" s="1"/>
    </row>
    <row r="35" spans="2:7" s="6" customFormat="1" ht="35.1" customHeight="1" thickBot="1" x14ac:dyDescent="0.3">
      <c r="B35" s="126" t="s">
        <v>174</v>
      </c>
      <c r="C35" s="111"/>
      <c r="D35" s="1"/>
      <c r="E35" s="1"/>
      <c r="F35" s="1"/>
      <c r="G35" s="1"/>
    </row>
    <row r="36" spans="2:7" s="55" customFormat="1" ht="45" customHeight="1" thickBot="1" x14ac:dyDescent="0.3">
      <c r="B36" s="112" t="s">
        <v>134</v>
      </c>
      <c r="C36" s="63" t="s">
        <v>139</v>
      </c>
      <c r="D36" s="17"/>
      <c r="E36" s="17"/>
      <c r="F36" s="17"/>
      <c r="G36" s="64"/>
    </row>
    <row r="37" spans="2:7" s="55" customFormat="1" ht="45" customHeight="1" thickBot="1" x14ac:dyDescent="0.3">
      <c r="B37" s="112" t="s">
        <v>156</v>
      </c>
      <c r="C37" s="63"/>
      <c r="D37" s="17"/>
      <c r="E37" s="17"/>
      <c r="F37" s="17"/>
      <c r="G37" s="64"/>
    </row>
    <row r="38" spans="2:7" s="55" customFormat="1" ht="45" customHeight="1" thickBot="1" x14ac:dyDescent="0.3">
      <c r="B38" s="112" t="s">
        <v>119</v>
      </c>
      <c r="C38" s="63" t="s">
        <v>139</v>
      </c>
      <c r="D38" s="17"/>
      <c r="E38" s="17"/>
      <c r="F38" s="17"/>
      <c r="G38" s="64"/>
    </row>
    <row r="39" spans="2:7" ht="32.25" customHeight="1" thickBot="1" x14ac:dyDescent="0.3">
      <c r="B39" s="209" t="s">
        <v>157</v>
      </c>
      <c r="C39" s="243"/>
      <c r="D39" s="243"/>
      <c r="E39" s="243"/>
      <c r="F39" s="243"/>
      <c r="G39" s="244"/>
    </row>
    <row r="40" spans="2:7" ht="40.700000000000003" customHeight="1" thickBot="1" x14ac:dyDescent="0.3">
      <c r="B40" s="49" t="s">
        <v>78</v>
      </c>
      <c r="C40" s="7"/>
      <c r="D40" s="2" t="s">
        <v>65</v>
      </c>
      <c r="E40" s="2" t="s">
        <v>66</v>
      </c>
      <c r="F40" s="2" t="s">
        <v>67</v>
      </c>
      <c r="G40" s="3" t="s">
        <v>0</v>
      </c>
    </row>
    <row r="41" spans="2:7" ht="35.1" customHeight="1" thickBot="1" x14ac:dyDescent="0.3">
      <c r="B41" s="120" t="s">
        <v>140</v>
      </c>
      <c r="C41" s="113"/>
      <c r="D41" s="1"/>
      <c r="E41" s="1"/>
      <c r="F41" s="1"/>
      <c r="G41" s="1"/>
    </row>
    <row r="42" spans="2:7" ht="35.1" customHeight="1" thickBot="1" x14ac:dyDescent="0.3">
      <c r="B42" s="121" t="s">
        <v>141</v>
      </c>
      <c r="C42" s="113"/>
      <c r="D42" s="1"/>
      <c r="E42" s="1"/>
      <c r="F42" s="1"/>
      <c r="G42" s="1"/>
    </row>
    <row r="43" spans="2:7" ht="50.1" customHeight="1" thickBot="1" x14ac:dyDescent="0.3">
      <c r="B43" s="121" t="s">
        <v>158</v>
      </c>
      <c r="C43" s="107"/>
      <c r="D43" s="1"/>
      <c r="E43" s="1"/>
      <c r="F43" s="1"/>
      <c r="G43" s="1"/>
    </row>
    <row r="44" spans="2:7" s="55" customFormat="1" ht="35.1" customHeight="1" thickBot="1" x14ac:dyDescent="0.3">
      <c r="B44" s="65" t="s">
        <v>159</v>
      </c>
      <c r="C44" s="60"/>
      <c r="D44" s="60"/>
      <c r="E44" s="60"/>
      <c r="F44" s="60"/>
      <c r="G44" s="60"/>
    </row>
    <row r="45" spans="2:7" ht="45" customHeight="1" thickBot="1" x14ac:dyDescent="0.3">
      <c r="B45" s="62" t="s">
        <v>79</v>
      </c>
      <c r="C45" s="109" t="s">
        <v>142</v>
      </c>
      <c r="D45" s="17"/>
      <c r="E45" s="17"/>
      <c r="F45" s="17"/>
      <c r="G45" s="110"/>
    </row>
    <row r="46" spans="2:7" ht="34.5" customHeight="1" thickBot="1" x14ac:dyDescent="0.3">
      <c r="B46" s="216" t="s">
        <v>160</v>
      </c>
      <c r="C46" s="220"/>
      <c r="D46" s="220"/>
      <c r="E46" s="220"/>
      <c r="F46" s="220"/>
      <c r="G46" s="221"/>
    </row>
    <row r="47" spans="2:7" ht="38.25" thickBot="1" x14ac:dyDescent="0.3">
      <c r="B47" s="49" t="s">
        <v>78</v>
      </c>
      <c r="C47" s="7"/>
      <c r="D47" s="2" t="s">
        <v>65</v>
      </c>
      <c r="E47" s="2" t="s">
        <v>66</v>
      </c>
      <c r="F47" s="2" t="s">
        <v>67</v>
      </c>
      <c r="G47" s="3" t="s">
        <v>0</v>
      </c>
    </row>
    <row r="48" spans="2:7" s="6" customFormat="1" ht="35.1" customHeight="1" thickBot="1" x14ac:dyDescent="0.3">
      <c r="B48" s="91" t="s">
        <v>118</v>
      </c>
      <c r="C48" s="59"/>
      <c r="D48" s="60"/>
      <c r="E48" s="60"/>
      <c r="F48" s="60"/>
      <c r="G48" s="60"/>
    </row>
    <row r="49" spans="1:7" s="37" customFormat="1" ht="35.1" customHeight="1" thickBot="1" x14ac:dyDescent="0.3">
      <c r="B49" s="102" t="s">
        <v>135</v>
      </c>
      <c r="C49" s="40" t="s">
        <v>97</v>
      </c>
      <c r="D49" s="40"/>
      <c r="E49" s="40"/>
      <c r="F49" s="40"/>
      <c r="G49" s="40"/>
    </row>
    <row r="50" spans="1:7" ht="45" customHeight="1" thickBot="1" x14ac:dyDescent="0.3">
      <c r="A50" t="s">
        <v>133</v>
      </c>
      <c r="B50" s="62" t="s">
        <v>108</v>
      </c>
      <c r="C50" s="63" t="s">
        <v>87</v>
      </c>
      <c r="D50" s="17"/>
      <c r="E50" s="17"/>
      <c r="F50" s="17"/>
      <c r="G50" s="64"/>
    </row>
    <row r="51" spans="1:7" ht="40.15" customHeight="1" thickBot="1" x14ac:dyDescent="0.3"/>
    <row r="52" spans="1:7" ht="35.1" customHeight="1" thickBot="1" x14ac:dyDescent="0.3">
      <c r="B52" s="212" t="s">
        <v>33</v>
      </c>
      <c r="C52" s="213"/>
      <c r="D52" s="213"/>
      <c r="E52" s="213"/>
      <c r="F52" s="213"/>
      <c r="G52" s="214"/>
    </row>
    <row r="53" spans="1:7" ht="38.25" thickBot="1" x14ac:dyDescent="0.3">
      <c r="B53" s="5"/>
      <c r="C53" s="9"/>
      <c r="D53" s="2" t="s">
        <v>65</v>
      </c>
      <c r="E53" s="2" t="s">
        <v>68</v>
      </c>
      <c r="F53" s="2" t="s">
        <v>67</v>
      </c>
      <c r="G53" s="3" t="s">
        <v>0</v>
      </c>
    </row>
    <row r="54" spans="1:7" ht="24.95" customHeight="1" thickBot="1" x14ac:dyDescent="0.3">
      <c r="B54" s="204" t="s">
        <v>80</v>
      </c>
      <c r="C54" s="207"/>
      <c r="D54" s="207"/>
      <c r="E54" s="207"/>
      <c r="F54" s="207"/>
      <c r="G54" s="208"/>
    </row>
    <row r="55" spans="1:7" s="37" customFormat="1" ht="35.1" customHeight="1" thickBot="1" x14ac:dyDescent="0.3">
      <c r="B55" s="245" t="s">
        <v>161</v>
      </c>
      <c r="C55" s="246"/>
      <c r="D55" s="38"/>
      <c r="E55" s="38"/>
      <c r="F55" s="38"/>
      <c r="G55" s="40"/>
    </row>
    <row r="56" spans="1:7" s="37" customFormat="1" ht="35.1" customHeight="1" thickBot="1" x14ac:dyDescent="0.3">
      <c r="B56" s="245" t="s">
        <v>51</v>
      </c>
      <c r="C56" s="246"/>
      <c r="D56" s="38"/>
      <c r="E56" s="38"/>
      <c r="F56" s="38"/>
      <c r="G56" s="40"/>
    </row>
    <row r="57" spans="1:7" s="37" customFormat="1" ht="35.1" customHeight="1" thickBot="1" x14ac:dyDescent="0.3">
      <c r="B57" s="245" t="s">
        <v>70</v>
      </c>
      <c r="C57" s="246"/>
      <c r="D57" s="38"/>
      <c r="E57" s="38"/>
      <c r="F57" s="38"/>
      <c r="G57" s="40"/>
    </row>
    <row r="58" spans="1:7" s="37" customFormat="1" ht="35.1" customHeight="1" thickBot="1" x14ac:dyDescent="0.3">
      <c r="B58" s="94" t="s">
        <v>71</v>
      </c>
      <c r="C58" s="95"/>
      <c r="D58" s="38"/>
      <c r="E58" s="38"/>
      <c r="F58" s="38"/>
      <c r="G58" s="40"/>
    </row>
    <row r="59" spans="1:7" s="37" customFormat="1" ht="35.1" customHeight="1" thickBot="1" x14ac:dyDescent="0.3">
      <c r="B59" s="94" t="s">
        <v>72</v>
      </c>
      <c r="C59" s="95"/>
      <c r="D59" s="38"/>
      <c r="E59" s="38"/>
      <c r="F59" s="38"/>
      <c r="G59" s="40"/>
    </row>
    <row r="60" spans="1:7" s="37" customFormat="1" ht="45" customHeight="1" thickBot="1" x14ac:dyDescent="0.3">
      <c r="B60" s="46" t="s">
        <v>40</v>
      </c>
      <c r="C60" s="66" t="s">
        <v>48</v>
      </c>
      <c r="D60" s="48"/>
      <c r="E60" s="48"/>
      <c r="F60" s="48"/>
      <c r="G60" s="127"/>
    </row>
    <row r="61" spans="1:7" ht="24.95" customHeight="1" thickBot="1" x14ac:dyDescent="0.3">
      <c r="B61" s="247" t="s">
        <v>81</v>
      </c>
      <c r="C61" s="248"/>
      <c r="D61" s="248"/>
      <c r="E61" s="248"/>
      <c r="F61" s="248"/>
      <c r="G61" s="249"/>
    </row>
    <row r="62" spans="1:7" s="55" customFormat="1" ht="50.1" customHeight="1" thickBot="1" x14ac:dyDescent="0.3">
      <c r="B62" s="68" t="s">
        <v>52</v>
      </c>
      <c r="C62" s="69"/>
      <c r="D62" s="70"/>
      <c r="E62" s="70"/>
      <c r="F62" s="70"/>
      <c r="G62" s="71"/>
    </row>
    <row r="63" spans="1:7" s="55" customFormat="1" ht="45" customHeight="1" thickBot="1" x14ac:dyDescent="0.3">
      <c r="B63" s="72" t="s">
        <v>44</v>
      </c>
      <c r="C63" s="73" t="s">
        <v>50</v>
      </c>
      <c r="D63" s="18"/>
      <c r="E63" s="18"/>
      <c r="F63" s="18"/>
      <c r="G63" s="74"/>
    </row>
    <row r="64" spans="1:7" s="37" customFormat="1" ht="24.95" customHeight="1" thickBot="1" x14ac:dyDescent="0.3">
      <c r="B64" s="222" t="s">
        <v>82</v>
      </c>
      <c r="C64" s="250"/>
      <c r="D64" s="250"/>
      <c r="E64" s="250"/>
      <c r="F64" s="250"/>
      <c r="G64" s="251"/>
    </row>
    <row r="65" spans="2:7" s="55" customFormat="1" ht="35.1" customHeight="1" thickBot="1" x14ac:dyDescent="0.3">
      <c r="B65" s="50" t="s">
        <v>41</v>
      </c>
      <c r="C65" s="75"/>
      <c r="D65" s="33"/>
      <c r="E65" s="33"/>
      <c r="F65" s="33"/>
      <c r="G65" s="76"/>
    </row>
    <row r="66" spans="2:7" s="55" customFormat="1" ht="35.1" customHeight="1" thickBot="1" x14ac:dyDescent="0.3">
      <c r="B66" s="50" t="s">
        <v>53</v>
      </c>
      <c r="C66" s="75"/>
      <c r="D66" s="34"/>
      <c r="E66" s="34"/>
      <c r="F66" s="34"/>
      <c r="G66" s="76"/>
    </row>
    <row r="67" spans="2:7" s="55" customFormat="1" ht="45" customHeight="1" thickBot="1" x14ac:dyDescent="0.3">
      <c r="B67" s="46" t="s">
        <v>45</v>
      </c>
      <c r="C67" s="77" t="s">
        <v>49</v>
      </c>
      <c r="D67" s="48"/>
      <c r="E67" s="48"/>
      <c r="F67" s="48"/>
      <c r="G67" s="74"/>
    </row>
    <row r="68" spans="2:7" ht="24.95" customHeight="1" thickBot="1" x14ac:dyDescent="0.3">
      <c r="B68" s="204" t="s">
        <v>143</v>
      </c>
      <c r="C68" s="207"/>
      <c r="D68" s="207"/>
      <c r="E68" s="207"/>
      <c r="F68" s="207"/>
      <c r="G68" s="208"/>
    </row>
    <row r="69" spans="2:7" s="55" customFormat="1" ht="35.1" customHeight="1" thickBot="1" x14ac:dyDescent="0.3">
      <c r="B69" s="51" t="s">
        <v>30</v>
      </c>
      <c r="C69" s="78"/>
      <c r="D69" s="60"/>
      <c r="E69" s="60"/>
      <c r="F69" s="60"/>
      <c r="G69" s="60"/>
    </row>
    <row r="70" spans="2:7" s="55" customFormat="1" ht="35.1" customHeight="1" thickBot="1" x14ac:dyDescent="0.3">
      <c r="B70" s="51" t="s">
        <v>31</v>
      </c>
      <c r="C70" s="78"/>
      <c r="D70" s="60"/>
      <c r="E70" s="60"/>
      <c r="F70" s="60"/>
      <c r="G70" s="60"/>
    </row>
    <row r="71" spans="2:7" s="55" customFormat="1" ht="35.1" customHeight="1" thickBot="1" x14ac:dyDescent="0.3">
      <c r="B71" s="51" t="s">
        <v>38</v>
      </c>
      <c r="C71" s="78"/>
      <c r="D71" s="60"/>
      <c r="E71" s="60"/>
      <c r="F71" s="60"/>
      <c r="G71" s="60"/>
    </row>
    <row r="72" spans="2:7" s="55" customFormat="1" ht="35.1" customHeight="1" thickBot="1" x14ac:dyDescent="0.3">
      <c r="B72" s="51" t="s">
        <v>75</v>
      </c>
      <c r="C72" s="78"/>
      <c r="D72" s="60"/>
      <c r="E72" s="60"/>
      <c r="F72" s="60"/>
      <c r="G72" s="60"/>
    </row>
    <row r="73" spans="2:7" s="55" customFormat="1" ht="35.1" customHeight="1" thickBot="1" x14ac:dyDescent="0.3">
      <c r="B73" s="51" t="s">
        <v>39</v>
      </c>
      <c r="C73" s="78"/>
      <c r="D73" s="60"/>
      <c r="E73" s="60"/>
      <c r="F73" s="60"/>
      <c r="G73" s="60"/>
    </row>
    <row r="74" spans="2:7" s="55" customFormat="1" ht="45" customHeight="1" thickBot="1" x14ac:dyDescent="0.3">
      <c r="B74" s="47" t="s">
        <v>21</v>
      </c>
      <c r="C74" s="73" t="s">
        <v>22</v>
      </c>
      <c r="D74" s="18"/>
      <c r="E74" s="18"/>
      <c r="F74" s="18"/>
      <c r="G74" s="74"/>
    </row>
    <row r="75" spans="2:7" ht="24.95" customHeight="1" thickBot="1" x14ac:dyDescent="0.3">
      <c r="B75" s="204" t="s">
        <v>83</v>
      </c>
      <c r="C75" s="207"/>
      <c r="D75" s="207"/>
      <c r="E75" s="207"/>
      <c r="F75" s="207"/>
      <c r="G75" s="208"/>
    </row>
    <row r="76" spans="2:7" s="42" customFormat="1" ht="35.1" customHeight="1" thickBot="1" x14ac:dyDescent="0.3">
      <c r="B76" s="128" t="s">
        <v>42</v>
      </c>
      <c r="C76" s="129"/>
      <c r="D76" s="130"/>
      <c r="E76" s="130"/>
      <c r="F76" s="130"/>
      <c r="G76" s="130"/>
    </row>
    <row r="77" spans="2:7" s="42" customFormat="1" ht="35.1" customHeight="1" thickBot="1" x14ac:dyDescent="0.3">
      <c r="B77" s="140" t="s">
        <v>54</v>
      </c>
      <c r="C77" s="129"/>
      <c r="D77" s="130"/>
      <c r="E77" s="130"/>
      <c r="F77" s="130"/>
      <c r="G77" s="130"/>
    </row>
    <row r="78" spans="2:7" s="55" customFormat="1" ht="45" customHeight="1" thickBot="1" x14ac:dyDescent="0.3">
      <c r="B78" s="72" t="s">
        <v>18</v>
      </c>
      <c r="C78" s="73" t="s">
        <v>2</v>
      </c>
      <c r="D78" s="18"/>
      <c r="E78" s="18"/>
      <c r="F78" s="18"/>
      <c r="G78" s="74"/>
    </row>
    <row r="79" spans="2:7" ht="24.95" customHeight="1" thickBot="1" x14ac:dyDescent="0.3">
      <c r="B79" s="204" t="s">
        <v>84</v>
      </c>
      <c r="C79" s="207"/>
      <c r="D79" s="207"/>
      <c r="E79" s="207"/>
      <c r="F79" s="207"/>
      <c r="G79" s="208"/>
    </row>
    <row r="80" spans="2:7" s="37" customFormat="1" ht="35.1" customHeight="1" thickBot="1" x14ac:dyDescent="0.3">
      <c r="B80" s="38" t="s">
        <v>23</v>
      </c>
      <c r="C80" s="57"/>
      <c r="D80" s="57"/>
      <c r="E80" s="57"/>
      <c r="F80" s="57"/>
      <c r="G80" s="57"/>
    </row>
    <row r="81" spans="2:7" s="37" customFormat="1" ht="35.1" customHeight="1" thickBot="1" x14ac:dyDescent="0.3">
      <c r="B81" s="131" t="s">
        <v>73</v>
      </c>
      <c r="C81" s="57"/>
      <c r="D81" s="57"/>
      <c r="E81" s="57"/>
      <c r="F81" s="57"/>
      <c r="G81" s="57"/>
    </row>
    <row r="82" spans="2:7" s="37" customFormat="1" ht="35.1" customHeight="1" thickBot="1" x14ac:dyDescent="0.3">
      <c r="B82" s="38" t="s">
        <v>55</v>
      </c>
      <c r="C82" s="57"/>
      <c r="D82" s="57"/>
      <c r="E82" s="57"/>
      <c r="F82" s="57"/>
      <c r="G82" s="57"/>
    </row>
    <row r="83" spans="2:7" s="37" customFormat="1" ht="35.1" customHeight="1" thickBot="1" x14ac:dyDescent="0.3">
      <c r="B83" s="38" t="s">
        <v>56</v>
      </c>
      <c r="C83" s="57"/>
      <c r="D83" s="57"/>
      <c r="E83" s="57"/>
      <c r="F83" s="57"/>
      <c r="G83" s="132"/>
    </row>
    <row r="84" spans="2:7" s="55" customFormat="1" ht="45" customHeight="1" thickBot="1" x14ac:dyDescent="0.3">
      <c r="B84" s="72" t="s">
        <v>32</v>
      </c>
      <c r="C84" s="73" t="s">
        <v>3</v>
      </c>
      <c r="D84" s="18"/>
      <c r="E84" s="18"/>
      <c r="F84" s="18"/>
      <c r="G84" s="74"/>
    </row>
    <row r="85" spans="2:7" ht="40.15" customHeight="1" thickBot="1" x14ac:dyDescent="0.3"/>
    <row r="86" spans="2:7" s="6" customFormat="1" ht="35.1" customHeight="1" thickBot="1" x14ac:dyDescent="0.3">
      <c r="B86" s="199" t="s">
        <v>162</v>
      </c>
      <c r="C86" s="200"/>
      <c r="D86" s="200"/>
      <c r="E86" s="200"/>
      <c r="F86" s="200"/>
      <c r="G86" s="201"/>
    </row>
    <row r="87" spans="2:7" ht="38.25" thickBot="1" x14ac:dyDescent="0.3">
      <c r="B87" s="114"/>
      <c r="C87" s="115"/>
      <c r="D87" s="2" t="s">
        <v>65</v>
      </c>
      <c r="E87" s="2" t="s">
        <v>68</v>
      </c>
      <c r="F87" s="2" t="s">
        <v>67</v>
      </c>
      <c r="G87" s="3" t="s">
        <v>0</v>
      </c>
    </row>
    <row r="88" spans="2:7" s="55" customFormat="1" ht="35.1" customHeight="1" thickBot="1" x14ac:dyDescent="0.3">
      <c r="B88" s="81" t="s">
        <v>29</v>
      </c>
      <c r="C88" s="60"/>
      <c r="D88" s="60"/>
      <c r="E88" s="60"/>
      <c r="F88" s="60"/>
      <c r="G88" s="60"/>
    </row>
    <row r="89" spans="2:7" s="55" customFormat="1" ht="35.1" customHeight="1" thickBot="1" x14ac:dyDescent="0.3">
      <c r="B89" s="81" t="s">
        <v>57</v>
      </c>
      <c r="C89" s="60"/>
      <c r="D89" s="60"/>
      <c r="E89" s="60"/>
      <c r="F89" s="60"/>
      <c r="G89" s="60"/>
    </row>
    <row r="90" spans="2:7" s="55" customFormat="1" ht="45" customHeight="1" thickBot="1" x14ac:dyDescent="0.3">
      <c r="B90" s="82" t="s">
        <v>19</v>
      </c>
      <c r="C90" s="83" t="s">
        <v>4</v>
      </c>
      <c r="D90" s="19"/>
      <c r="E90" s="19"/>
      <c r="F90" s="19"/>
      <c r="G90" s="84"/>
    </row>
    <row r="91" spans="2:7" ht="40.15" customHeight="1" thickBot="1" x14ac:dyDescent="0.3"/>
    <row r="92" spans="2:7" s="6" customFormat="1" ht="35.1" customHeight="1" thickBot="1" x14ac:dyDescent="0.3">
      <c r="B92" s="199" t="s">
        <v>163</v>
      </c>
      <c r="C92" s="200"/>
      <c r="D92" s="200"/>
      <c r="E92" s="200"/>
      <c r="F92" s="200"/>
      <c r="G92" s="201"/>
    </row>
    <row r="93" spans="2:7" ht="38.25" thickBot="1" x14ac:dyDescent="0.3">
      <c r="B93" s="114"/>
      <c r="C93" s="115"/>
      <c r="D93" s="2" t="s">
        <v>65</v>
      </c>
      <c r="E93" s="2" t="s">
        <v>68</v>
      </c>
      <c r="F93" s="2" t="s">
        <v>67</v>
      </c>
      <c r="G93" s="3" t="s">
        <v>0</v>
      </c>
    </row>
    <row r="94" spans="2:7" s="55" customFormat="1" ht="35.1" customHeight="1" thickBot="1" x14ac:dyDescent="0.3">
      <c r="B94" s="85" t="s">
        <v>24</v>
      </c>
      <c r="C94" s="57"/>
      <c r="D94" s="60"/>
      <c r="E94" s="60"/>
      <c r="F94" s="60"/>
      <c r="G94" s="60"/>
    </row>
    <row r="95" spans="2:7" s="37" customFormat="1" ht="50.1" customHeight="1" thickBot="1" x14ac:dyDescent="0.3">
      <c r="B95" s="85" t="s">
        <v>164</v>
      </c>
      <c r="C95" s="57"/>
      <c r="D95" s="57"/>
      <c r="E95" s="57"/>
      <c r="F95" s="57"/>
      <c r="G95" s="57"/>
    </row>
    <row r="96" spans="2:7" ht="45" customHeight="1" thickBot="1" x14ac:dyDescent="0.3">
      <c r="B96" s="21" t="s">
        <v>20</v>
      </c>
      <c r="C96" s="116" t="s">
        <v>5</v>
      </c>
      <c r="D96" s="20"/>
      <c r="E96" s="20"/>
      <c r="F96" s="20"/>
      <c r="G96" s="117"/>
    </row>
    <row r="100" spans="2:2" x14ac:dyDescent="0.25">
      <c r="B100" s="118"/>
    </row>
    <row r="101" spans="2:2" x14ac:dyDescent="0.25">
      <c r="B101" s="118"/>
    </row>
    <row r="102" spans="2:2" x14ac:dyDescent="0.25">
      <c r="B102" s="118"/>
    </row>
  </sheetData>
  <mergeCells count="23">
    <mergeCell ref="B79:G79"/>
    <mergeCell ref="B86:G86"/>
    <mergeCell ref="B92:G92"/>
    <mergeCell ref="B12:G12"/>
    <mergeCell ref="B20:G20"/>
    <mergeCell ref="B39:G39"/>
    <mergeCell ref="B46:G46"/>
    <mergeCell ref="B54:G54"/>
    <mergeCell ref="B56:C56"/>
    <mergeCell ref="B57:C57"/>
    <mergeCell ref="B61:G61"/>
    <mergeCell ref="B55:C55"/>
    <mergeCell ref="B64:G64"/>
    <mergeCell ref="B68:G68"/>
    <mergeCell ref="B75:G75"/>
    <mergeCell ref="B11:G11"/>
    <mergeCell ref="B52:G52"/>
    <mergeCell ref="B2:G2"/>
    <mergeCell ref="B4:G4"/>
    <mergeCell ref="B5:G5"/>
    <mergeCell ref="B6:G6"/>
    <mergeCell ref="B7:G7"/>
    <mergeCell ref="B9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F1:K1"/>
  <sheetViews>
    <sheetView showGridLines="0" zoomScaleNormal="100" workbookViewId="0">
      <selection activeCell="I34" sqref="I34"/>
    </sheetView>
  </sheetViews>
  <sheetFormatPr baseColWidth="10" defaultRowHeight="15" x14ac:dyDescent="0.25"/>
  <sheetData>
    <row r="1" spans="6:11" ht="50.25" customHeight="1" x14ac:dyDescent="0.25">
      <c r="F1" s="225" t="s">
        <v>165</v>
      </c>
      <c r="G1" s="182"/>
      <c r="H1" s="182"/>
      <c r="I1" s="182"/>
      <c r="J1" s="182"/>
      <c r="K1" s="182"/>
    </row>
  </sheetData>
  <mergeCells count="1">
    <mergeCell ref="F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G34"/>
  <sheetViews>
    <sheetView showGridLines="0" showRowColHeaders="0" workbookViewId="0">
      <selection activeCell="B3" sqref="B3:F3"/>
    </sheetView>
  </sheetViews>
  <sheetFormatPr baseColWidth="10" defaultRowHeight="15" x14ac:dyDescent="0.25"/>
  <cols>
    <col min="1" max="1" width="6.140625" customWidth="1"/>
    <col min="2" max="2" width="11.5703125" customWidth="1"/>
    <col min="3" max="3" width="40.85546875" customWidth="1"/>
    <col min="4" max="5" width="5.7109375" style="6" customWidth="1"/>
    <col min="6" max="6" width="51" customWidth="1"/>
  </cols>
  <sheetData>
    <row r="2" spans="1:7" ht="26.25" x14ac:dyDescent="0.25">
      <c r="B2" s="185" t="s">
        <v>63</v>
      </c>
      <c r="C2" s="261"/>
      <c r="D2" s="261"/>
      <c r="E2" s="261"/>
      <c r="F2" s="261"/>
      <c r="G2" s="141"/>
    </row>
    <row r="3" spans="1:7" ht="21" x14ac:dyDescent="0.25">
      <c r="B3" s="266" t="s">
        <v>61</v>
      </c>
      <c r="C3" s="266"/>
      <c r="D3" s="266"/>
      <c r="E3" s="266"/>
      <c r="F3" s="266"/>
    </row>
    <row r="4" spans="1:7" ht="21.75" thickBot="1" x14ac:dyDescent="0.4">
      <c r="B4" s="31"/>
      <c r="C4" s="31"/>
      <c r="D4" s="161"/>
      <c r="E4" s="161"/>
      <c r="F4" s="31"/>
    </row>
    <row r="5" spans="1:7" ht="27" customHeight="1" thickBot="1" x14ac:dyDescent="0.3">
      <c r="B5" s="199" t="s">
        <v>34</v>
      </c>
      <c r="C5" s="200"/>
      <c r="D5" s="200"/>
      <c r="E5" s="200"/>
      <c r="F5" s="201"/>
    </row>
    <row r="6" spans="1:7" ht="30" customHeight="1" thickBot="1" x14ac:dyDescent="0.3">
      <c r="B6" s="254"/>
      <c r="C6" s="218"/>
      <c r="D6" s="11" t="s">
        <v>6</v>
      </c>
      <c r="E6" s="11" t="s">
        <v>7</v>
      </c>
      <c r="F6" s="11" t="s">
        <v>0</v>
      </c>
    </row>
    <row r="7" spans="1:7" ht="30" customHeight="1" thickBot="1" x14ac:dyDescent="0.3">
      <c r="A7" s="55"/>
      <c r="B7" s="245" t="s">
        <v>58</v>
      </c>
      <c r="C7" s="246"/>
      <c r="D7" s="3"/>
      <c r="E7" s="3"/>
      <c r="F7" s="53"/>
    </row>
    <row r="8" spans="1:7" ht="30" customHeight="1" thickBot="1" x14ac:dyDescent="0.3">
      <c r="A8" s="55"/>
      <c r="B8" s="245" t="s">
        <v>46</v>
      </c>
      <c r="C8" s="246"/>
      <c r="D8" s="3"/>
      <c r="E8" s="3"/>
      <c r="F8" s="53"/>
    </row>
    <row r="9" spans="1:7" s="6" customFormat="1" ht="30" customHeight="1" thickBot="1" x14ac:dyDescent="0.3">
      <c r="B9" s="262" t="s">
        <v>16</v>
      </c>
      <c r="C9" s="262"/>
      <c r="D9" s="24"/>
      <c r="E9" s="24"/>
      <c r="F9" s="24"/>
    </row>
    <row r="10" spans="1:7" ht="15.75" customHeight="1" x14ac:dyDescent="0.35">
      <c r="B10" s="31"/>
      <c r="C10" s="31"/>
      <c r="D10" s="161"/>
      <c r="E10" s="161"/>
      <c r="F10" s="31"/>
    </row>
    <row r="11" spans="1:7" ht="15.75" customHeight="1" thickBot="1" x14ac:dyDescent="0.3"/>
    <row r="12" spans="1:7" s="42" customFormat="1" ht="27" customHeight="1" thickBot="1" x14ac:dyDescent="0.3">
      <c r="B12" s="199" t="s">
        <v>35</v>
      </c>
      <c r="C12" s="200"/>
      <c r="D12" s="200"/>
      <c r="E12" s="200"/>
      <c r="F12" s="201"/>
    </row>
    <row r="13" spans="1:7" ht="28.9" customHeight="1" thickBot="1" x14ac:dyDescent="0.3">
      <c r="B13" s="254"/>
      <c r="C13" s="218"/>
      <c r="D13" s="11" t="s">
        <v>6</v>
      </c>
      <c r="E13" s="11" t="s">
        <v>7</v>
      </c>
      <c r="F13" s="11" t="s">
        <v>0</v>
      </c>
    </row>
    <row r="14" spans="1:7" ht="30" customHeight="1" thickBot="1" x14ac:dyDescent="0.3">
      <c r="B14" s="265" t="s">
        <v>205</v>
      </c>
      <c r="C14" s="264"/>
      <c r="D14" s="162"/>
      <c r="E14" s="162"/>
      <c r="F14" s="1"/>
    </row>
    <row r="15" spans="1:7" ht="30" customHeight="1" thickBot="1" x14ac:dyDescent="0.3">
      <c r="B15" s="263" t="s">
        <v>194</v>
      </c>
      <c r="C15" s="264"/>
      <c r="D15" s="162"/>
      <c r="E15" s="162"/>
      <c r="F15" s="1"/>
    </row>
    <row r="16" spans="1:7" ht="49.5" customHeight="1" thickBot="1" x14ac:dyDescent="0.3">
      <c r="B16" s="263" t="s">
        <v>193</v>
      </c>
      <c r="C16" s="264"/>
      <c r="D16" s="162"/>
      <c r="E16" s="162"/>
      <c r="F16" s="1"/>
    </row>
    <row r="17" spans="2:7" ht="30" customHeight="1" thickBot="1" x14ac:dyDescent="0.3">
      <c r="B17" s="263" t="s">
        <v>206</v>
      </c>
      <c r="C17" s="264"/>
      <c r="D17" s="162"/>
      <c r="E17" s="162"/>
      <c r="F17" s="1"/>
    </row>
    <row r="18" spans="2:7" ht="30" customHeight="1" thickBot="1" x14ac:dyDescent="0.3">
      <c r="B18" s="262" t="s">
        <v>16</v>
      </c>
      <c r="C18" s="262"/>
      <c r="D18" s="23"/>
      <c r="E18" s="23"/>
      <c r="F18" s="22"/>
    </row>
    <row r="19" spans="2:7" x14ac:dyDescent="0.25">
      <c r="B19" s="10"/>
    </row>
    <row r="20" spans="2:7" ht="15.75" thickBot="1" x14ac:dyDescent="0.3"/>
    <row r="21" spans="2:7" s="44" customFormat="1" ht="27" customHeight="1" thickBot="1" x14ac:dyDescent="0.3">
      <c r="B21" s="199" t="s">
        <v>36</v>
      </c>
      <c r="C21" s="200"/>
      <c r="D21" s="200"/>
      <c r="E21" s="200"/>
      <c r="F21" s="201"/>
      <c r="G21" s="43"/>
    </row>
    <row r="22" spans="2:7" s="37" customFormat="1" ht="30" customHeight="1" thickBot="1" x14ac:dyDescent="0.3">
      <c r="B22" s="245"/>
      <c r="C22" s="246"/>
      <c r="D22" s="11" t="s">
        <v>6</v>
      </c>
      <c r="E22" s="11" t="s">
        <v>7</v>
      </c>
      <c r="F22" s="157" t="s">
        <v>0</v>
      </c>
    </row>
    <row r="23" spans="2:7" s="37" customFormat="1" ht="30" customHeight="1" thickBot="1" x14ac:dyDescent="0.3">
      <c r="B23" s="245" t="s">
        <v>207</v>
      </c>
      <c r="C23" s="246"/>
      <c r="D23" s="3"/>
      <c r="E23" s="3"/>
      <c r="F23" s="38"/>
      <c r="G23" s="158"/>
    </row>
    <row r="24" spans="2:7" s="37" customFormat="1" ht="30" customHeight="1" thickBot="1" x14ac:dyDescent="0.3">
      <c r="B24" s="245" t="s">
        <v>25</v>
      </c>
      <c r="C24" s="246"/>
      <c r="D24" s="3"/>
      <c r="E24" s="3"/>
      <c r="F24" s="38"/>
      <c r="G24" s="158"/>
    </row>
    <row r="25" spans="2:7" ht="30" customHeight="1" thickBot="1" x14ac:dyDescent="0.3">
      <c r="B25" s="262" t="s">
        <v>16</v>
      </c>
      <c r="C25" s="262"/>
      <c r="D25" s="24"/>
      <c r="E25" s="24"/>
      <c r="F25" s="22"/>
      <c r="G25" s="12"/>
    </row>
    <row r="27" spans="2:7" ht="15.75" thickBot="1" x14ac:dyDescent="0.3"/>
    <row r="28" spans="2:7" s="44" customFormat="1" ht="27" customHeight="1" thickBot="1" x14ac:dyDescent="0.3">
      <c r="B28" s="199" t="s">
        <v>37</v>
      </c>
      <c r="C28" s="200"/>
      <c r="D28" s="200"/>
      <c r="E28" s="200"/>
      <c r="F28" s="201"/>
    </row>
    <row r="29" spans="2:7" s="37" customFormat="1" ht="30" customHeight="1" thickBot="1" x14ac:dyDescent="0.3">
      <c r="B29" s="252" t="s">
        <v>8</v>
      </c>
      <c r="C29" s="253"/>
      <c r="D29" s="11" t="s">
        <v>6</v>
      </c>
      <c r="E29" s="11" t="s">
        <v>7</v>
      </c>
      <c r="F29" s="159" t="s">
        <v>0</v>
      </c>
    </row>
    <row r="30" spans="2:7" s="37" customFormat="1" ht="30" customHeight="1" thickBot="1" x14ac:dyDescent="0.3">
      <c r="B30" s="257" t="s">
        <v>195</v>
      </c>
      <c r="C30" s="258"/>
      <c r="D30" s="3"/>
      <c r="E30" s="3"/>
      <c r="F30" s="38"/>
    </row>
    <row r="31" spans="2:7" s="37" customFormat="1" ht="30" customHeight="1" thickBot="1" x14ac:dyDescent="0.3">
      <c r="B31" s="257" t="s">
        <v>26</v>
      </c>
      <c r="C31" s="258"/>
      <c r="D31" s="3"/>
      <c r="E31" s="3"/>
      <c r="F31" s="38"/>
    </row>
    <row r="32" spans="2:7" s="37" customFormat="1" ht="30" customHeight="1" thickBot="1" x14ac:dyDescent="0.3">
      <c r="B32" s="257" t="s">
        <v>27</v>
      </c>
      <c r="C32" s="258"/>
      <c r="D32" s="3"/>
      <c r="E32" s="3"/>
      <c r="F32" s="38"/>
    </row>
    <row r="33" spans="2:6" s="37" customFormat="1" ht="30" customHeight="1" thickBot="1" x14ac:dyDescent="0.3">
      <c r="B33" s="259" t="s">
        <v>196</v>
      </c>
      <c r="C33" s="260"/>
      <c r="D33" s="3"/>
      <c r="E33" s="3"/>
      <c r="F33" s="38"/>
    </row>
    <row r="34" spans="2:6" s="37" customFormat="1" ht="30" customHeight="1" thickBot="1" x14ac:dyDescent="0.3">
      <c r="B34" s="255" t="s">
        <v>16</v>
      </c>
      <c r="C34" s="256"/>
      <c r="D34" s="25"/>
      <c r="E34" s="25"/>
      <c r="F34" s="160"/>
    </row>
  </sheetData>
  <mergeCells count="26">
    <mergeCell ref="B2:F2"/>
    <mergeCell ref="B8:C8"/>
    <mergeCell ref="B7:C7"/>
    <mergeCell ref="B25:C25"/>
    <mergeCell ref="B17:C17"/>
    <mergeCell ref="B14:C14"/>
    <mergeCell ref="B15:C15"/>
    <mergeCell ref="B16:C16"/>
    <mergeCell ref="B18:C18"/>
    <mergeCell ref="B22:C22"/>
    <mergeCell ref="B3:F3"/>
    <mergeCell ref="B24:C24"/>
    <mergeCell ref="B21:F21"/>
    <mergeCell ref="B6:C6"/>
    <mergeCell ref="B5:F5"/>
    <mergeCell ref="B9:C9"/>
    <mergeCell ref="B34:C34"/>
    <mergeCell ref="B30:C30"/>
    <mergeCell ref="B31:C31"/>
    <mergeCell ref="B32:C32"/>
    <mergeCell ref="B33:C33"/>
    <mergeCell ref="B28:F28"/>
    <mergeCell ref="B29:C29"/>
    <mergeCell ref="B12:F12"/>
    <mergeCell ref="B23:C23"/>
    <mergeCell ref="B13:C13"/>
  </mergeCells>
  <pageMargins left="0.39370078740157483" right="0.39370078740157483" top="0.39370078740157483" bottom="0.39370078740157483" header="0.31496062992125984" footer="0.31496062992125984"/>
  <pageSetup orientation="landscape" horizontalDpi="4294967293" r:id="rId1"/>
  <headerFooter scaleWithDoc="0"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Présentation</vt:lpstr>
      <vt:lpstr>Appréciation générale</vt:lpstr>
      <vt:lpstr>Formules AG</vt:lpstr>
      <vt:lpstr> Formules AP</vt:lpstr>
      <vt:lpstr>Aspects péd.</vt:lpstr>
      <vt:lpstr>Graphique</vt:lpstr>
      <vt:lpstr>Aspects péd. (phases)</vt:lpstr>
      <vt:lpstr>Graphique (phases)</vt:lpstr>
      <vt:lpstr>Aspects autres</vt:lpstr>
      <vt:lpstr>Recommandations</vt:lpstr>
    </vt:vector>
  </TitlesOfParts>
  <Company>CSMV2010.MSP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Demers</dc:creator>
  <cp:lastModifiedBy>Danielle</cp:lastModifiedBy>
  <cp:lastPrinted>2017-02-13T16:26:27Z</cp:lastPrinted>
  <dcterms:created xsi:type="dcterms:W3CDTF">2014-05-09T18:22:57Z</dcterms:created>
  <dcterms:modified xsi:type="dcterms:W3CDTF">2017-05-05T14:36:51Z</dcterms:modified>
</cp:coreProperties>
</file>